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E:\LANSARI POCU\GS CS AP6\GS CS OS 6.2 6.3 COPII CU PARINTI PLECATI\consultare 20.08.2019\"/>
    </mc:Choice>
  </mc:AlternateContent>
  <bookViews>
    <workbookView xWindow="0" yWindow="0" windowWidth="23250" windowHeight="9735"/>
  </bookViews>
  <sheets>
    <sheet name="Foaie1" sheetId="1" r:id="rId1"/>
    <sheet name="Foaie2" sheetId="2" r:id="rId2"/>
    <sheet name="Foaie3" sheetId="3" r:id="rId3"/>
  </sheets>
  <definedNames>
    <definedName name="_xlnm.Print_Area" localSheetId="0">Foaie1!$A$1:$E$99</definedName>
  </definedNames>
  <calcPr calcId="152511"/>
</workbook>
</file>

<file path=xl/calcChain.xml><?xml version="1.0" encoding="utf-8"?>
<calcChain xmlns="http://schemas.openxmlformats.org/spreadsheetml/2006/main">
  <c r="D9" i="1" l="1"/>
  <c r="D40" i="1" l="1"/>
  <c r="D85" i="1" l="1"/>
  <c r="D70" i="1" l="1"/>
  <c r="D75" i="1" l="1"/>
  <c r="D63" i="1" s="1"/>
  <c r="D12" i="1"/>
  <c r="D8" i="1" s="1"/>
</calcChain>
</file>

<file path=xl/sharedStrings.xml><?xml version="1.0" encoding="utf-8"?>
<sst xmlns="http://schemas.openxmlformats.org/spreadsheetml/2006/main" count="142" uniqueCount="122">
  <si>
    <t>1.1.</t>
  </si>
  <si>
    <t>1.2.</t>
  </si>
  <si>
    <t>1.3.</t>
  </si>
  <si>
    <t>1.4.</t>
  </si>
  <si>
    <t>2.</t>
  </si>
  <si>
    <t>2.1.</t>
  </si>
  <si>
    <t>2.4.</t>
  </si>
  <si>
    <t>2.5.</t>
  </si>
  <si>
    <t>3.</t>
  </si>
  <si>
    <t>3.1.</t>
  </si>
  <si>
    <t>3.2.</t>
  </si>
  <si>
    <t>4.1.</t>
  </si>
  <si>
    <t>Notarea cu  0 a unui subcriteriu NU conduce la respingerea proiectului, procesul de evaluare şi selecţie continuându-se, în funcţie de punctajul final obţinut de proiect.</t>
  </si>
  <si>
    <t>Criteriu/ Subcriteriu de evaluare și selecție</t>
  </si>
  <si>
    <t xml:space="preserve">Grupul țintă al proiectului – definire grup țintă, identificare nevoi </t>
  </si>
  <si>
    <t>1.5.</t>
  </si>
  <si>
    <t>1.6.</t>
  </si>
  <si>
    <t>1.7.</t>
  </si>
  <si>
    <t>1.8.</t>
  </si>
  <si>
    <t>Proiectul prezintă valoare adăugată</t>
  </si>
  <si>
    <t>3.3.</t>
  </si>
  <si>
    <t>Fundamentarea economico-financiară a costurilor</t>
  </si>
  <si>
    <t xml:space="preserve">Proiectul contribuie la îndeplinirea obiectivelor din documentele strategice relevante pentru proiect </t>
  </si>
  <si>
    <t>Sunt identificate riscuri care pot afecta implementarea proiectului. Se va ține cont de realismul descrierii riscurilor. Nu se va acorda prioritate numărului riscurilor identificate</t>
  </si>
  <si>
    <t>Resursele umane (număr persoane, experiența profesională a acestora, implicarea acestora în proiect) sunt adecvate în raport cu activitățile propuse și rezultatele așteptate</t>
  </si>
  <si>
    <t>Metodologia de implementare a proiectului</t>
  </si>
  <si>
    <t>Resursele materiale sunt adecvate ca natură, structură şi dimensiune în raport cu activitățile propuse și rezultatele așteptate</t>
  </si>
  <si>
    <t>Proiectul prevede măsuri de  valorificare a rezultatelor proiectului după finalizarea acestuia</t>
  </si>
  <si>
    <t>Punctajul aferent unui criteriu reprezintă suma punctajelor obținute la fiecare subcriteriu aferent.</t>
  </si>
  <si>
    <t>Punctajul final reprezintă suma punctajelor obținute la toate cele 4 criterii.</t>
  </si>
  <si>
    <t>Un proiect va fi selectat pentru finanţare numai dacă va cumula în urma evaluării un punctaj minim de 70 de puncte, precum și punctajul minim pe fiecare dintre cele 4 criterii.</t>
  </si>
  <si>
    <t>RELEVANȚĂ – măsura în care proiectul contribuie la realizarea obiectivelor din documentele strategice relevante şi la soluționarea nevoilor specifice ale grupului țintă (maxim 30 puncte; minim 21 puncte)</t>
  </si>
  <si>
    <t>EFICACITATE – măsura în care rezultatele proiectului contribuie la atingerea obiectivelor propuse (maxim 30 puncte; minim 21 puncte)</t>
  </si>
  <si>
    <t>EFICIENȚĂ – măsura în care proiectul asigură utilizarea optimă a resurselor (umane, materiale, financiare), în termeni de calitate, cantitate și timp alocat, în contextul implementării activităților proiectului în vederea atingerii rezultatelor propuse (maxim 30 puncte; minim 21 puncte)</t>
  </si>
  <si>
    <t>SUSTENABILITATE – măsura în care proiectul asigură continuarea efectelor sale şi valorificarea rezultatelor obținute după încetarea sursei de finanțare (maxim 10 puncte; minim 7 puncte)</t>
  </si>
  <si>
    <t>Observații</t>
  </si>
  <si>
    <t>În proiect sunt identificate riscurile care pot afecta atingerea obiectivelor proiectului şi este prevăzut un plan de gestionare a acestora</t>
  </si>
  <si>
    <t>Punctaj MAXIM</t>
  </si>
  <si>
    <t>Activitățile/subactivitățile sunt descrise detaliat şi contribuie în mod direct la atingerea rezultatelor propuse prin proiect, având în vedere resursele financiare, umane şi materiale ale proiectului</t>
  </si>
  <si>
    <t>C) Sustenabilitate instituțională și financiară</t>
  </si>
  <si>
    <t>Proiectul descrie concret modalităţile de funcţionare a structurilor și/sau parteneriatelor create  prin proiect și/sau sursele ulterioare de finanţare (fonduri proprii, fonduri externe etc.) pentru continuarea proiectului sau a rezultatelor sale după finalizarea finanţării nerambursabile</t>
  </si>
  <si>
    <t>Există corelare între activități, rezultate, indicatori şi grupul țintă (natură şi dimensiune)</t>
  </si>
  <si>
    <t>Nevoile grupului țintă sunt clar identificate, fundamentate prin analiza proprie a solicitantului, sunt specifice proiectului şi corelate cu obiectivele acestuia (se va face referire la sursele de informații pentru analiza de nevoi realizată de solicitant)</t>
  </si>
  <si>
    <t>Proiectul include descrierea clară a solicitantului și, după caz, a partenerilor, a rolului acestora, a utilității şi relevanţei experienței fiecărui membru al parteneriatului în raport cu nevoile identificate ale grupului ţintă şi cu obiectivele proiectului</t>
  </si>
  <si>
    <t>Implicarea partenerului în proiect aduce plus-valoare, maximizând rezultatele proiectului şi calitatea acestora</t>
  </si>
  <si>
    <t>Costurile incluse în buget sunt oportune în raport cu activitățile propuse și rezultatele așteptate</t>
  </si>
  <si>
    <t>Nivelurile costurilor estimate sunt adecvate opţiunilor tehnice propuse și specificului activităţilor, rezultatelor şi resurselor existente</t>
  </si>
  <si>
    <t>3.4.</t>
  </si>
  <si>
    <t>Planificarea activităților proiectului este raţională în raport cu natura activităților propuse și cu rezultatele așteptate.</t>
  </si>
  <si>
    <t>Termenele de realizare ţin cont de durata de obţinere a rezultatelor şi de resursele puse la dispoziţie prin proiect</t>
  </si>
  <si>
    <t>3.5.</t>
  </si>
  <si>
    <t>Experiența profesională a managerului de proiect este relevantă pentru domeniul și complexitatea proiectului</t>
  </si>
  <si>
    <t xml:space="preserve">Nevoile grupului ţintă vizat prin proiect sunt identificate de către solicitant în mod clar, concret și specific pe baza unei analize de nevoi bazate pe date concrete care provin din evidențe,  studii, date statistice relevante
</t>
  </si>
  <si>
    <t>Activitățile pe care le va implementa solicitantul și, dacă e cazul, fiecare dintre parteneri în cadrul proiectului au legătură directă cu relevanța și utilitatea fiecărei entități în raport cu nevoile identificate</t>
  </si>
  <si>
    <t>Activităţile și planificarea acestora în timp sunt potrivite cu dimensiunea si nevoile grupului</t>
  </si>
  <si>
    <t>Planul de monitorizare și evaluare internă a activităţilor proiectului are capacitatea de a contribui la atingerea rezultatelor vizate și de a asigura corectitudinea și calitatea intervențiilor raportate</t>
  </si>
  <si>
    <t>Proiectul detaliază ținte intermediare anuale, în acord cu țintele finale și cu graficul de implementare</t>
  </si>
  <si>
    <t>Există un raport rezonabil între rezultatele urmărite și costul alocat acestora</t>
  </si>
  <si>
    <t>Pozițiile membrilor echipei de management a proiectului sunt justificate față de activitățile propuse, având atribuții individuale, complementare, care nu se suprapun, chiar dacă proiectul se implementează în parteneriat sau se apelează la externalizare</t>
  </si>
  <si>
    <t>Structura și componența echipei de implementare a proiectului sunt adecvate naturii activităților (număr de experți, profiluri, calificare)</t>
  </si>
  <si>
    <t>Implicarea în proiect a tuturor membrilor echipei este adecvată obiectivelor propuse şi planificării activităţilor (activitatea membrilor echipei de proiect este eficientă) – inclusiv din perspectiva normelor de lucru și a duratei</t>
  </si>
  <si>
    <t>Necesitatea resurselor materiale ce urmează a fi plătite din bugetul proiectului este justificată și contribuie la buna implementare a acestuia (spații, echipamente IT, mijloace de transport etc.)</t>
  </si>
  <si>
    <t>Planificarea activităţilor se face în funcţie de natura acestora, succesiunea lor este logică</t>
  </si>
  <si>
    <t xml:space="preserve">PROGRAMUL OPERAŢIONAL CAPITAL UMAN
Axa prioritară nr. 6 - Educație și competențe
Prioritatea de investiții – 10.i. Reducerea și prevenirea abandonului școlar timpuriu și promovarea accesului egal la învățământul preșcolar, primar și secundar de calitate, inclusiv la parcursuri de învățare formale, nonformale și informale pentru reintegrarea în educație și formare
</t>
  </si>
  <si>
    <t xml:space="preserve">Complexitatea şi natura resurselor puse la dispoziție prin proiect țin cont de dimensiunea si natura grupului țintă şi nevoile acestuia. Resursele din cadrul proiectului sunt în relaţie cu analiza de nevoi ale grupului țintă
</t>
  </si>
  <si>
    <t>În grupul țintă sunt incluşi copiii cu dizabilități/nevoi speciale care pot beneficia în proiect de servicii de educație de nivel antepreșcolar</t>
  </si>
  <si>
    <t>B) Transferabilitatea serviciilor de educație  dezvoltate în cadrul proiectului</t>
  </si>
  <si>
    <t>punctajele sunt cumulative</t>
  </si>
  <si>
    <t>Obiective Specifice:O.S.6.2. - Creșterea participării la învăţământul ante-preșcolar și preșcolar, în special a grupurilor cu risc de părăsire timpurie a școlii, cu accent pe copiii aparținând minorității roma și a celor din mediul rural</t>
  </si>
  <si>
    <t>punctajele sunt  disjunctive</t>
  </si>
  <si>
    <t>Dimensionarea grupului țintă - roma</t>
  </si>
  <si>
    <t>Dimensionarea grupului țintă - din mediul rural</t>
  </si>
  <si>
    <t xml:space="preserve">Proiectul contribuie prin activitățile propuse la promovarea temelor secundare din POCU 2014-2020, conform specificațiilor din Ghidului Solicitantului </t>
  </si>
  <si>
    <t>Proiectul propune și descrie măsuri de inovare socială (minimum 5% din bugetul proiectului reflectă inovarea secundară)</t>
  </si>
  <si>
    <t>Proiectul vizează tema secundară Îmbunătățirea accesibilității, a utilizării și a calității tehnologiilor informației și comunicațiilor (minimum 5% din bugetul proiectului reflectă  îmbunătățirea accesibilității, a utilizării și a calității tehnologiilor informației și comunicațiilor)</t>
  </si>
  <si>
    <t>Proiectul vizează tema secundară Nediscriminare (minimum 5% din bugetul proiectului reflectă  nediscriminarea)</t>
  </si>
  <si>
    <t>Proiectul prezintă detalii privind  implicarea și menținerea în activitățile proiectului a părinților/tutorilor/persoanelor care au în grijă copilul cu părinți plecați la muncă în străinătate</t>
  </si>
  <si>
    <t>Proiectul prezintă beneficiile categoriilor de grupuri țintă părinți/tutori/persoana care are în grijă copilul cu părinți plecați la muncă în străinătate</t>
  </si>
  <si>
    <t xml:space="preserve">Indicatorul de realizare este rezultatul direct al activităților proiectului, ţintele sunt realiste (cuantificate corect) şi conduc la îndeplinirea obiectivelor proiectului </t>
  </si>
  <si>
    <t xml:space="preserve">Valorile cuprinse în bugetul proiectului sunt susținute concret de o justificare corectă privind numărul de unități (cantitatea, după caz)  </t>
  </si>
  <si>
    <t>punctajele sunt disjunctive</t>
  </si>
  <si>
    <t xml:space="preserve">Sunt prezentate măsurile de prevenire a apariției riscurilor şi de atenuare a efectelor acestora în cazul apariției lor
</t>
  </si>
  <si>
    <t xml:space="preserve">Costurile incluse în buget corespund costurilor de pe piata identificate in analiza costurilor efectuata de solicitant / parteneri pentru servicii/bunuri similare </t>
  </si>
  <si>
    <r>
      <t xml:space="preserve">Exista referințe clare la încadrarea proiectului în priorități sectoriale la nivel național în domeniul  educatiei anteprescolare  și se asigură implementarea coerentă a măsurilor incluse în </t>
    </r>
    <r>
      <rPr>
        <i/>
        <sz val="10"/>
        <color theme="4" tint="-0.499984740745262"/>
        <rFont val="Cambria"/>
        <family val="1"/>
        <scheme val="major"/>
      </rPr>
      <t>Strategia Națională privind Reducerea Părăsirii Timpurii a Școlii</t>
    </r>
  </si>
  <si>
    <r>
      <t xml:space="preserve">Proiectul contribuie prin activitățile propuse la promovarea temelor orizontale din POCU 2014-2020, conform specificațiilor din Ghidului Solicitantului </t>
    </r>
    <r>
      <rPr>
        <b/>
        <i/>
        <sz val="10"/>
        <color theme="4" tint="-0.499984740745262"/>
        <rFont val="Cambria"/>
        <family val="1"/>
        <scheme val="major"/>
      </rPr>
      <t>(egalitate de şanse/ nediscriminare/ egalitatea între femei și bărbați; utilizarea TIC și contribuția la dezvoltarea de competențe digitale</t>
    </r>
    <r>
      <rPr>
        <b/>
        <sz val="10"/>
        <color theme="4" tint="-0.499984740745262"/>
        <rFont val="Cambria"/>
        <family val="1"/>
        <scheme val="major"/>
      </rPr>
      <t xml:space="preserve">) </t>
    </r>
  </si>
  <si>
    <r>
      <t xml:space="preserve">Sunt prezentate măsuri specifice prin care se asigură respectarea prevederilor legale în domeniul </t>
    </r>
    <r>
      <rPr>
        <i/>
        <sz val="10"/>
        <color theme="4" tint="-0.499984740745262"/>
        <rFont val="Cambria"/>
        <family val="1"/>
        <scheme val="major"/>
      </rPr>
      <t>egalității de şanse/ nediscriminare/ egalitatea între femei și bărbați</t>
    </r>
  </si>
  <si>
    <r>
      <t xml:space="preserve">Sunt prezentate măsuri specifice prin care se asigură respectarea prevederilor legale în domeniul </t>
    </r>
    <r>
      <rPr>
        <i/>
        <sz val="10"/>
        <color theme="4" tint="-0.499984740745262"/>
        <rFont val="Cambria"/>
        <family val="1"/>
        <scheme val="major"/>
      </rPr>
      <t>utilizării TIC și contribuției la dezvoltarea de competențe digitale</t>
    </r>
  </si>
  <si>
    <r>
      <rPr>
        <b/>
        <sz val="10"/>
        <color theme="4" tint="-0.499984740745262"/>
        <rFont val="Cambria"/>
        <family val="1"/>
        <scheme val="major"/>
      </rPr>
      <t>Proiectul detaliază modul în care sunt implicate în activitățile proiectului categorii specifice de persoane care fac parte din grupul țintă</t>
    </r>
    <r>
      <rPr>
        <sz val="10"/>
        <color theme="4" tint="-0.499984740745262"/>
        <rFont val="Cambria"/>
        <family val="1"/>
        <scheme val="major"/>
      </rPr>
      <t xml:space="preserve"> 
</t>
    </r>
  </si>
  <si>
    <t xml:space="preserve">2.3. </t>
  </si>
  <si>
    <t>2.6.</t>
  </si>
  <si>
    <t>Proiectul asigura implementarea coerenta a masurilor incluse in Strategia Națională privind Incluziunea Socială a Cetățenilor Români Aparținând Minorității Roma</t>
  </si>
  <si>
    <t>Obiectiv Specific 6.3 Reducerea părăsirii timpurii a școlii prin măsuri integrate de prevenire și de asigurare a oportunităților egale pentru elevii aparținând grupurilor vulnerabile, cu accent pe elevii aparținând minorității roma și elevii din mediul rural/ comunitățile dezavantajate socio-economic</t>
  </si>
  <si>
    <t xml:space="preserve">Categoriile şi dimensiunea grupului țintă ) sunt corelate cu natura şi complexitatea activităților implementate şi de resursele puse la dispoziție prin proiect </t>
  </si>
  <si>
    <t>Categoria de grup țintă care beneficiaza de masuri pentru  realizarea obiectivului OS 6.2(Prescolari; Părinți/tutori) este clar delimitata şi identificata din perspectiva nevoilor de educație și îngrijire aplicabile</t>
  </si>
  <si>
    <t>Categoria de grup țintă care beneficiaza de masuri pentru  realizarea obiectivului OS 6.3(Elevi; Părinți/tutori) este clar delimitata şi identificata din perspectiva nevoilor de educație și îngrijire aplicabile</t>
  </si>
  <si>
    <t xml:space="preserve">Grupul țintă prescolari/elevi - egal cu 5,00% roma
</t>
  </si>
  <si>
    <t xml:space="preserve">Grupul țintă prescolari/elevi - mai mare de 5,00% si mai mic sau egal cu 7,50% roma
</t>
  </si>
  <si>
    <t xml:space="preserve">Grupul țintă prescolari/elevi - mai mare de 7,50% si mai mic sau egal cu 10,00% roma
</t>
  </si>
  <si>
    <t xml:space="preserve">Grupul țintă prescolari/elevi -  mai mare de 10% roma
</t>
  </si>
  <si>
    <t xml:space="preserve">Grupul țintă prescolari/elevi - mai mic de 10,00% din mediul rural
</t>
  </si>
  <si>
    <t xml:space="preserve">Grupul țintă prescolari/elevi - egal cu 10,00% din mediul rural
</t>
  </si>
  <si>
    <t xml:space="preserve">Grupul țintă prescolari/elevi - mai mare de 10,00%  si mai mic sau egal cu 15% din mediul rural
</t>
  </si>
  <si>
    <t xml:space="preserve">Grupul țintă prescolari/elevi - mai mare de 15,00% din mediul rural
</t>
  </si>
  <si>
    <t xml:space="preserve">Indicatorul de realizare 4S87.2 Persoane (copii) care beneficiază de sprijin pentru participarea la programe de educație (EICP), din care: copii 3-5 ani însumat cu indicatorii de realizare 4S91.1 Persoane (elevi) care beneficiază de sprijin pentru participarea la programe de educație (învățământul primar și secundar), din care: elevi din învățământul primar (6-10 ani) și respectiv 4S91.2 Persoane (elevi) care beneficiază de sprijin pentru participarea la programe de educație (învățământul primar și secundar), din care: elevi din învățământul gimnazial (11-14 ani)  </t>
  </si>
  <si>
    <t>Proiectul prezintă beneficiile categoriilor de grupuri țintă care beneficiază de serviciile educationale (preșcolari/elevi)</t>
  </si>
  <si>
    <t xml:space="preserve">Proiectul prevede măsuri de sustenabilitate a serviciilor de educație  dezvoltate prin proiect pentru o perioadă de 12 luni de la finalizarea implementării proiectului </t>
  </si>
  <si>
    <r>
      <t xml:space="preserve">Proiectul prevede măsuri de sustenabilitate a serviciilor de educație dezvoltate  prin proiect pentru o perioadă </t>
    </r>
    <r>
      <rPr>
        <b/>
        <sz val="10"/>
        <color theme="4" tint="-0.499984740745262"/>
        <rFont val="Cambria"/>
        <family val="1"/>
        <scheme val="major"/>
      </rPr>
      <t>mai mare de 12 luni</t>
    </r>
    <r>
      <rPr>
        <sz val="10"/>
        <color theme="4" tint="-0.499984740745262"/>
        <rFont val="Cambria"/>
        <family val="1"/>
        <scheme val="major"/>
      </rPr>
      <t xml:space="preserve"> si mai mica sau egala cu 18 luni</t>
    </r>
  </si>
  <si>
    <t>Proiectul descrie concret  modul în care este asigurată o  transferare a activităţilor/rezultatelor proiectului  la nivel local/regional</t>
  </si>
  <si>
    <r>
      <t xml:space="preserve">Proiectul prevede măsuri de sustenabilitate a serviciilor de educație  dezvoltate prin proiect pentru o perioadă </t>
    </r>
    <r>
      <rPr>
        <b/>
        <sz val="10"/>
        <color theme="4" tint="-0.499984740745262"/>
        <rFont val="Cambria"/>
        <family val="1"/>
        <scheme val="major"/>
      </rPr>
      <t>mai mare de 18 luni</t>
    </r>
    <r>
      <rPr>
        <sz val="10"/>
        <color theme="4" tint="-0.499984740745262"/>
        <rFont val="Cambria"/>
        <family val="1"/>
        <scheme val="major"/>
      </rPr>
      <t xml:space="preserve"> </t>
    </r>
  </si>
  <si>
    <t>Anexa 2      Criterii de evaluare și selecție - proiecte mari</t>
  </si>
  <si>
    <t>Valoarea insumata a indicatorilor 4S87.2, 4S91.1 și 4S91.2 - este egala cu 91</t>
  </si>
  <si>
    <t>Valoarea insumata a indicatorilor 4S87.2, 4S91.1 și 4S91.2 - este mai mare de 91 si mai mica de 150</t>
  </si>
  <si>
    <t>Valoarea insumata a indicatorilor 4S87.2, 4S91.1 și 4S91.2 - este mai mare de 149 si mai mica de 210</t>
  </si>
  <si>
    <t>Valoarea insumata a indicatorilor 4S87.2, 4S91.1 și 4S91.2 - este mai mare de 209 si mai mica de 270</t>
  </si>
  <si>
    <t>Valoarea insumata a indicatorilor 4S87.2, 4S91.1 și 4S91.2 - este mai mare de 269</t>
  </si>
  <si>
    <t>Proiectul prezintă detalii privind  implicarea și menținerea în activitățile proiectului a preșcolarilor și/sau elevilor  care beneficiază de servicii  de stimulare a participarii la educație.</t>
  </si>
  <si>
    <t>A) Sustenabilitatea serviciilor de educație dezvoltate prin proiect</t>
  </si>
  <si>
    <t xml:space="preserve">
Experienta operationala a solicitantului</t>
  </si>
  <si>
    <t xml:space="preserve">Solicitantul are experiență relevanta de minim 6 în cel puțin activitățile relevante în care este implicat în implementarea proiectului. </t>
  </si>
  <si>
    <t xml:space="preserve">Solicitantul are experiență relevanta de minim 12 în cel puțin activitățile relevante în care este implicat în implementarea proiectului. </t>
  </si>
  <si>
    <t xml:space="preserve">Solicitantul are experiență relevanta de minim 18 în cel puțin activitățile relevante în care este implicat în implementarea proiectului. </t>
  </si>
  <si>
    <t>Resursele materiale puse la dispoziție de solicitant și, după caz, partener/i sunt relevante pentru buna implementare a proiectului (spații, echipamente IT, mijloace de transport etc.)</t>
  </si>
</sst>
</file>

<file path=xl/styles.xml><?xml version="1.0" encoding="utf-8"?>
<styleSheet xmlns="http://schemas.openxmlformats.org/spreadsheetml/2006/main" xmlns:mc="http://schemas.openxmlformats.org/markup-compatibility/2006" xmlns:x14ac="http://schemas.microsoft.com/office/spreadsheetml/2009/9/ac" mc:Ignorable="x14ac">
  <fonts count="14" x14ac:knownFonts="1">
    <font>
      <sz val="11"/>
      <color theme="1"/>
      <name val="Calibri"/>
      <family val="2"/>
      <charset val="238"/>
      <scheme val="minor"/>
    </font>
    <font>
      <sz val="11"/>
      <color theme="1"/>
      <name val="Calibri"/>
      <family val="2"/>
      <scheme val="minor"/>
    </font>
    <font>
      <sz val="11"/>
      <color theme="1"/>
      <name val="Calibri"/>
      <family val="2"/>
      <scheme val="minor"/>
    </font>
    <font>
      <sz val="11"/>
      <color theme="1"/>
      <name val="Calibri"/>
      <family val="2"/>
      <scheme val="minor"/>
    </font>
    <font>
      <sz val="11"/>
      <color theme="3" tint="-0.249977111117893"/>
      <name val="Calibri"/>
      <family val="2"/>
      <scheme val="minor"/>
    </font>
    <font>
      <b/>
      <sz val="11"/>
      <color theme="3" tint="-0.249977111117893"/>
      <name val="Calibri"/>
      <family val="2"/>
      <scheme val="minor"/>
    </font>
    <font>
      <sz val="10"/>
      <color rgb="FF002060"/>
      <name val="Cambria"/>
      <family val="1"/>
      <scheme val="major"/>
    </font>
    <font>
      <b/>
      <sz val="10"/>
      <color rgb="FF002060"/>
      <name val="Cambria"/>
      <family val="1"/>
      <scheme val="major"/>
    </font>
    <font>
      <sz val="10"/>
      <color theme="3" tint="-0.249977111117893"/>
      <name val="Cambria"/>
      <family val="1"/>
      <scheme val="major"/>
    </font>
    <font>
      <b/>
      <sz val="10"/>
      <color theme="3" tint="-0.249977111117893"/>
      <name val="Cambria"/>
      <family val="1"/>
      <scheme val="major"/>
    </font>
    <font>
      <b/>
      <sz val="10"/>
      <color theme="4" tint="-0.499984740745262"/>
      <name val="Cambria"/>
      <family val="1"/>
      <scheme val="major"/>
    </font>
    <font>
      <sz val="10"/>
      <color theme="4" tint="-0.499984740745262"/>
      <name val="Cambria"/>
      <family val="1"/>
      <scheme val="major"/>
    </font>
    <font>
      <i/>
      <sz val="10"/>
      <color theme="4" tint="-0.499984740745262"/>
      <name val="Cambria"/>
      <family val="1"/>
      <scheme val="major"/>
    </font>
    <font>
      <b/>
      <i/>
      <sz val="10"/>
      <color theme="4" tint="-0.499984740745262"/>
      <name val="Cambria"/>
      <family val="1"/>
      <scheme val="major"/>
    </font>
  </fonts>
  <fills count="7">
    <fill>
      <patternFill patternType="none"/>
    </fill>
    <fill>
      <patternFill patternType="gray125"/>
    </fill>
    <fill>
      <patternFill patternType="solid">
        <fgColor theme="6" tint="0.39997558519241921"/>
        <bgColor indexed="64"/>
      </patternFill>
    </fill>
    <fill>
      <patternFill patternType="solid">
        <fgColor theme="0"/>
        <bgColor indexed="64"/>
      </patternFill>
    </fill>
    <fill>
      <patternFill patternType="solid">
        <fgColor theme="2" tint="-9.9978637043366805E-2"/>
        <bgColor indexed="64"/>
      </patternFill>
    </fill>
    <fill>
      <patternFill patternType="solid">
        <fgColor theme="0" tint="-4.9989318521683403E-2"/>
        <bgColor indexed="64"/>
      </patternFill>
    </fill>
    <fill>
      <patternFill patternType="solid">
        <fgColor rgb="FFFFFF00"/>
        <bgColor indexed="64"/>
      </patternFill>
    </fill>
  </fills>
  <borders count="2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medium">
        <color indexed="64"/>
      </bottom>
      <diagonal/>
    </border>
    <border>
      <left style="thin">
        <color indexed="64"/>
      </left>
      <right style="medium">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top/>
      <bottom style="thin">
        <color indexed="64"/>
      </bottom>
      <diagonal/>
    </border>
    <border>
      <left/>
      <right/>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s>
  <cellStyleXfs count="4">
    <xf numFmtId="0" fontId="0" fillId="0" borderId="0"/>
    <xf numFmtId="0" fontId="3" fillId="0" borderId="0"/>
    <xf numFmtId="0" fontId="2" fillId="0" borderId="0"/>
    <xf numFmtId="0" fontId="1" fillId="0" borderId="0"/>
  </cellStyleXfs>
  <cellXfs count="133">
    <xf numFmtId="0" fontId="0" fillId="0" borderId="0" xfId="0"/>
    <xf numFmtId="0" fontId="4" fillId="0" borderId="0" xfId="1" applyFont="1" applyAlignment="1">
      <alignment horizontal="left" vertical="top" wrapText="1"/>
    </xf>
    <xf numFmtId="0" fontId="4" fillId="0" borderId="0" xfId="1" applyFont="1" applyAlignment="1"/>
    <xf numFmtId="0" fontId="4" fillId="0" borderId="0" xfId="1" applyNumberFormat="1" applyFont="1" applyAlignment="1">
      <alignment horizontal="left" vertical="top" wrapText="1"/>
    </xf>
    <xf numFmtId="0" fontId="4" fillId="3" borderId="0" xfId="1" applyFont="1" applyFill="1" applyAlignment="1"/>
    <xf numFmtId="0" fontId="5" fillId="0" borderId="0" xfId="1" applyFont="1" applyAlignment="1">
      <alignment horizontal="center" vertical="top"/>
    </xf>
    <xf numFmtId="0" fontId="7" fillId="0" borderId="0" xfId="1" applyFont="1" applyAlignment="1">
      <alignment horizontal="center" vertical="top"/>
    </xf>
    <xf numFmtId="0" fontId="8" fillId="0" borderId="0" xfId="1" applyFont="1" applyAlignment="1"/>
    <xf numFmtId="0" fontId="6" fillId="0" borderId="0" xfId="1" applyNumberFormat="1" applyFont="1" applyBorder="1" applyAlignment="1">
      <alignment horizontal="left" vertical="top" wrapText="1"/>
    </xf>
    <xf numFmtId="0" fontId="6" fillId="0" borderId="0" xfId="1" applyFont="1" applyBorder="1" applyAlignment="1">
      <alignment horizontal="left" vertical="top" wrapText="1"/>
    </xf>
    <xf numFmtId="0" fontId="7" fillId="0" borderId="0" xfId="1" applyFont="1" applyBorder="1" applyAlignment="1">
      <alignment horizontal="center" vertical="top"/>
    </xf>
    <xf numFmtId="0" fontId="8" fillId="0" borderId="0" xfId="1" applyNumberFormat="1" applyFont="1" applyAlignment="1">
      <alignment horizontal="left" vertical="top" wrapText="1"/>
    </xf>
    <xf numFmtId="0" fontId="8" fillId="0" borderId="0" xfId="1" applyFont="1" applyAlignment="1">
      <alignment horizontal="left" vertical="top" wrapText="1"/>
    </xf>
    <xf numFmtId="0" fontId="9" fillId="0" borderId="0" xfId="1" applyFont="1" applyAlignment="1">
      <alignment horizontal="center" vertical="top"/>
    </xf>
    <xf numFmtId="0" fontId="7" fillId="5" borderId="5" xfId="1" applyFont="1" applyFill="1" applyBorder="1" applyAlignment="1">
      <alignment horizontal="center" vertical="top"/>
    </xf>
    <xf numFmtId="0" fontId="8" fillId="5" borderId="6" xfId="1" applyFont="1" applyFill="1" applyBorder="1" applyAlignment="1"/>
    <xf numFmtId="0" fontId="7" fillId="5" borderId="0" xfId="1" applyFont="1" applyFill="1" applyBorder="1" applyAlignment="1">
      <alignment horizontal="center" vertical="top"/>
    </xf>
    <xf numFmtId="0" fontId="8" fillId="5" borderId="8" xfId="1" applyFont="1" applyFill="1" applyBorder="1" applyAlignment="1"/>
    <xf numFmtId="0" fontId="10" fillId="5" borderId="0" xfId="1" applyFont="1" applyFill="1" applyBorder="1" applyAlignment="1">
      <alignment horizontal="center" vertical="center"/>
    </xf>
    <xf numFmtId="0" fontId="11" fillId="0" borderId="8" xfId="1" applyFont="1" applyBorder="1" applyAlignment="1">
      <alignment vertical="center"/>
    </xf>
    <xf numFmtId="0" fontId="10" fillId="5" borderId="2" xfId="1" applyFont="1" applyFill="1" applyBorder="1" applyAlignment="1">
      <alignment horizontal="center" vertical="center"/>
    </xf>
    <xf numFmtId="0" fontId="11" fillId="0" borderId="16" xfId="1" applyFont="1" applyBorder="1" applyAlignment="1">
      <alignment vertical="center"/>
    </xf>
    <xf numFmtId="0" fontId="10" fillId="2" borderId="2" xfId="1" applyFont="1" applyFill="1" applyBorder="1" applyAlignment="1">
      <alignment horizontal="center" vertical="center"/>
    </xf>
    <xf numFmtId="0" fontId="11" fillId="0" borderId="17" xfId="1" applyFont="1" applyBorder="1" applyAlignment="1">
      <alignment vertical="center"/>
    </xf>
    <xf numFmtId="0" fontId="10" fillId="5" borderId="9" xfId="1" applyNumberFormat="1" applyFont="1" applyFill="1" applyBorder="1" applyAlignment="1">
      <alignment horizontal="left" vertical="center" wrapText="1"/>
    </xf>
    <xf numFmtId="0" fontId="11" fillId="0" borderId="18" xfId="1" applyFont="1" applyBorder="1" applyAlignment="1">
      <alignment vertical="center"/>
    </xf>
    <xf numFmtId="0" fontId="10" fillId="3" borderId="2" xfId="1" applyFont="1" applyFill="1" applyBorder="1" applyAlignment="1">
      <alignment horizontal="center" vertical="center"/>
    </xf>
    <xf numFmtId="0" fontId="11" fillId="3" borderId="17" xfId="1" applyFont="1" applyFill="1" applyBorder="1" applyAlignment="1">
      <alignment vertical="center"/>
    </xf>
    <xf numFmtId="0" fontId="10" fillId="5" borderId="9" xfId="1" applyNumberFormat="1" applyFont="1" applyFill="1" applyBorder="1" applyAlignment="1">
      <alignment horizontal="center" vertical="center" wrapText="1"/>
    </xf>
    <xf numFmtId="0" fontId="11" fillId="3" borderId="18" xfId="1" applyFont="1" applyFill="1" applyBorder="1" applyAlignment="1">
      <alignment vertical="center"/>
    </xf>
    <xf numFmtId="1" fontId="11" fillId="0" borderId="17" xfId="1" applyNumberFormat="1" applyFont="1" applyBorder="1" applyAlignment="1">
      <alignment vertical="center"/>
    </xf>
    <xf numFmtId="0" fontId="11" fillId="0" borderId="18" xfId="1" applyFont="1" applyFill="1" applyBorder="1" applyAlignment="1">
      <alignment vertical="center"/>
    </xf>
    <xf numFmtId="0" fontId="10" fillId="0" borderId="2" xfId="1" applyFont="1" applyFill="1" applyBorder="1" applyAlignment="1">
      <alignment horizontal="center" vertical="center"/>
    </xf>
    <xf numFmtId="0" fontId="11" fillId="0" borderId="17" xfId="1" applyFont="1" applyFill="1" applyBorder="1" applyAlignment="1">
      <alignment vertical="center"/>
    </xf>
    <xf numFmtId="0" fontId="10" fillId="5" borderId="2" xfId="2" applyFont="1" applyFill="1" applyBorder="1" applyAlignment="1">
      <alignment horizontal="center" vertical="center"/>
    </xf>
    <xf numFmtId="0" fontId="10" fillId="2" borderId="9" xfId="1" applyNumberFormat="1" applyFont="1" applyFill="1" applyBorder="1" applyAlignment="1">
      <alignment horizontal="left" vertical="center" wrapText="1"/>
    </xf>
    <xf numFmtId="0" fontId="11" fillId="3" borderId="2" xfId="1" applyFont="1" applyFill="1" applyBorder="1" applyAlignment="1">
      <alignment horizontal="center" vertical="center"/>
    </xf>
    <xf numFmtId="0" fontId="11" fillId="3" borderId="16" xfId="1" applyFont="1" applyFill="1" applyBorder="1" applyAlignment="1">
      <alignment vertical="center"/>
    </xf>
    <xf numFmtId="0" fontId="11" fillId="3" borderId="1" xfId="1" applyFont="1" applyFill="1" applyBorder="1" applyAlignment="1">
      <alignment horizontal="center" vertical="center"/>
    </xf>
    <xf numFmtId="0" fontId="11" fillId="3" borderId="8" xfId="1" applyFont="1" applyFill="1" applyBorder="1" applyAlignment="1">
      <alignment vertical="center"/>
    </xf>
    <xf numFmtId="0" fontId="10" fillId="5" borderId="1" xfId="1" applyFont="1" applyFill="1" applyBorder="1" applyAlignment="1">
      <alignment horizontal="center" vertical="center"/>
    </xf>
    <xf numFmtId="0" fontId="10" fillId="3" borderId="11" xfId="1" applyNumberFormat="1" applyFont="1" applyFill="1" applyBorder="1" applyAlignment="1">
      <alignment horizontal="center" vertical="center" wrapText="1"/>
    </xf>
    <xf numFmtId="0" fontId="11" fillId="3" borderId="9" xfId="1" applyNumberFormat="1" applyFont="1" applyFill="1" applyBorder="1" applyAlignment="1">
      <alignment horizontal="center" vertical="center" wrapText="1"/>
    </xf>
    <xf numFmtId="16" fontId="10" fillId="5" borderId="9" xfId="0" applyNumberFormat="1" applyFont="1" applyFill="1" applyBorder="1" applyAlignment="1">
      <alignment horizontal="left" vertical="center"/>
    </xf>
    <xf numFmtId="0" fontId="11" fillId="0" borderId="2" xfId="1" applyFont="1" applyFill="1" applyBorder="1" applyAlignment="1">
      <alignment horizontal="center" vertical="center"/>
    </xf>
    <xf numFmtId="0" fontId="10" fillId="2" borderId="9" xfId="1" applyNumberFormat="1" applyFont="1" applyFill="1" applyBorder="1" applyAlignment="1">
      <alignment vertical="center" wrapText="1"/>
    </xf>
    <xf numFmtId="0" fontId="10" fillId="5" borderId="9" xfId="1" applyNumberFormat="1" applyFont="1" applyFill="1" applyBorder="1" applyAlignment="1">
      <alignment vertical="center" wrapText="1"/>
    </xf>
    <xf numFmtId="0" fontId="11" fillId="5" borderId="9" xfId="1" applyNumberFormat="1" applyFont="1" applyFill="1" applyBorder="1" applyAlignment="1">
      <alignment horizontal="left" vertical="center" wrapText="1"/>
    </xf>
    <xf numFmtId="0" fontId="11" fillId="5" borderId="9" xfId="1" applyNumberFormat="1" applyFont="1" applyFill="1" applyBorder="1" applyAlignment="1">
      <alignment horizontal="center" vertical="center" wrapText="1"/>
    </xf>
    <xf numFmtId="0" fontId="10" fillId="0" borderId="9" xfId="1" applyNumberFormat="1" applyFont="1" applyFill="1" applyBorder="1" applyAlignment="1">
      <alignment horizontal="center" vertical="center" wrapText="1"/>
    </xf>
    <xf numFmtId="0" fontId="10" fillId="4" borderId="0" xfId="1" applyFont="1" applyFill="1" applyBorder="1" applyAlignment="1">
      <alignment horizontal="center" vertical="center"/>
    </xf>
    <xf numFmtId="0" fontId="10" fillId="4" borderId="15" xfId="1" applyFont="1" applyFill="1" applyBorder="1" applyAlignment="1">
      <alignment horizontal="center" vertical="center"/>
    </xf>
    <xf numFmtId="0" fontId="11" fillId="0" borderId="19" xfId="1" applyFont="1" applyBorder="1" applyAlignment="1">
      <alignment vertical="center"/>
    </xf>
    <xf numFmtId="0" fontId="11" fillId="3" borderId="2" xfId="2" applyFont="1" applyFill="1" applyBorder="1" applyAlignment="1">
      <alignment horizontal="center" vertical="center"/>
    </xf>
    <xf numFmtId="0" fontId="11" fillId="3" borderId="11" xfId="1" applyNumberFormat="1" applyFont="1" applyFill="1" applyBorder="1" applyAlignment="1">
      <alignment horizontal="center" vertical="center" wrapText="1"/>
    </xf>
    <xf numFmtId="0" fontId="4" fillId="6" borderId="0" xfId="1" applyFont="1" applyFill="1" applyAlignment="1"/>
    <xf numFmtId="0" fontId="10" fillId="3" borderId="11" xfId="1" applyNumberFormat="1" applyFont="1" applyFill="1" applyBorder="1" applyAlignment="1">
      <alignment horizontal="center" vertical="center" wrapText="1"/>
    </xf>
    <xf numFmtId="0" fontId="11" fillId="0" borderId="16" xfId="1" applyFont="1" applyBorder="1" applyAlignment="1">
      <alignment horizontal="center" vertical="center"/>
    </xf>
    <xf numFmtId="0" fontId="11" fillId="0" borderId="17" xfId="1" applyFont="1" applyBorder="1" applyAlignment="1">
      <alignment horizontal="center" vertical="center"/>
    </xf>
    <xf numFmtId="0" fontId="11" fillId="0" borderId="20" xfId="1" applyFont="1" applyBorder="1" applyAlignment="1">
      <alignment horizontal="center" vertical="center"/>
    </xf>
    <xf numFmtId="0" fontId="11" fillId="3" borderId="21" xfId="1" applyFont="1" applyFill="1" applyBorder="1" applyAlignment="1">
      <alignment horizontal="center" vertical="center" wrapText="1"/>
    </xf>
    <xf numFmtId="0" fontId="11" fillId="3" borderId="23" xfId="1" applyFont="1" applyFill="1" applyBorder="1" applyAlignment="1">
      <alignment horizontal="center" vertical="center" wrapText="1"/>
    </xf>
    <xf numFmtId="0" fontId="10" fillId="3" borderId="10" xfId="1" applyNumberFormat="1" applyFont="1" applyFill="1" applyBorder="1" applyAlignment="1">
      <alignment horizontal="center" vertical="center" wrapText="1"/>
    </xf>
    <xf numFmtId="0" fontId="10" fillId="3" borderId="12" xfId="1" applyNumberFormat="1" applyFont="1" applyFill="1" applyBorder="1" applyAlignment="1">
      <alignment horizontal="center" vertical="center" wrapText="1"/>
    </xf>
    <xf numFmtId="0" fontId="11" fillId="0" borderId="21" xfId="1" applyFont="1" applyFill="1" applyBorder="1" applyAlignment="1">
      <alignment horizontal="center" vertical="top" wrapText="1"/>
    </xf>
    <xf numFmtId="0" fontId="11" fillId="0" borderId="22" xfId="1" applyFont="1" applyFill="1" applyBorder="1" applyAlignment="1">
      <alignment horizontal="center" vertical="top" wrapText="1"/>
    </xf>
    <xf numFmtId="0" fontId="11" fillId="0" borderId="23" xfId="1" applyFont="1" applyFill="1" applyBorder="1" applyAlignment="1">
      <alignment horizontal="center" vertical="top" wrapText="1"/>
    </xf>
    <xf numFmtId="0" fontId="11" fillId="0" borderId="2" xfId="1" applyFont="1" applyFill="1" applyBorder="1" applyAlignment="1">
      <alignment horizontal="left" vertical="top" wrapText="1"/>
    </xf>
    <xf numFmtId="0" fontId="11" fillId="0" borderId="3" xfId="1" applyFont="1" applyFill="1" applyBorder="1" applyAlignment="1">
      <alignment horizontal="left" vertical="top" wrapText="1"/>
    </xf>
    <xf numFmtId="0" fontId="10" fillId="5" borderId="1" xfId="1" applyFont="1" applyFill="1" applyBorder="1" applyAlignment="1">
      <alignment horizontal="left" vertical="center" wrapText="1"/>
    </xf>
    <xf numFmtId="0" fontId="11" fillId="3" borderId="1" xfId="1" applyFont="1" applyFill="1" applyBorder="1" applyAlignment="1">
      <alignment horizontal="left" vertical="center" wrapText="1"/>
    </xf>
    <xf numFmtId="0" fontId="11" fillId="3" borderId="2" xfId="1" applyFont="1" applyFill="1" applyBorder="1" applyAlignment="1">
      <alignment horizontal="left" vertical="center" wrapText="1"/>
    </xf>
    <xf numFmtId="0" fontId="11" fillId="3" borderId="3" xfId="1" applyFont="1" applyFill="1" applyBorder="1" applyAlignment="1">
      <alignment horizontal="left" vertical="center" wrapText="1"/>
    </xf>
    <xf numFmtId="0" fontId="11" fillId="3" borderId="10" xfId="1" applyNumberFormat="1" applyFont="1" applyFill="1" applyBorder="1" applyAlignment="1">
      <alignment horizontal="center" vertical="center" wrapText="1"/>
    </xf>
    <xf numFmtId="0" fontId="11" fillId="3" borderId="12" xfId="1" applyNumberFormat="1" applyFont="1" applyFill="1" applyBorder="1" applyAlignment="1">
      <alignment horizontal="center" vertical="center" wrapText="1"/>
    </xf>
    <xf numFmtId="0" fontId="11" fillId="5" borderId="1" xfId="1" applyFont="1" applyFill="1" applyBorder="1" applyAlignment="1">
      <alignment horizontal="left" vertical="center" wrapText="1"/>
    </xf>
    <xf numFmtId="0" fontId="11" fillId="0" borderId="1" xfId="0" applyFont="1" applyBorder="1" applyAlignment="1">
      <alignment horizontal="left" vertical="center" wrapText="1"/>
    </xf>
    <xf numFmtId="0" fontId="10" fillId="2" borderId="1" xfId="1" applyFont="1" applyFill="1" applyBorder="1" applyAlignment="1">
      <alignment vertical="center" wrapText="1"/>
    </xf>
    <xf numFmtId="0" fontId="10" fillId="0" borderId="10" xfId="1" applyNumberFormat="1" applyFont="1" applyFill="1" applyBorder="1" applyAlignment="1">
      <alignment horizontal="center" vertical="center" wrapText="1"/>
    </xf>
    <xf numFmtId="0" fontId="10" fillId="0" borderId="12" xfId="1" applyNumberFormat="1" applyFont="1" applyFill="1" applyBorder="1" applyAlignment="1">
      <alignment horizontal="center" vertical="center" wrapText="1"/>
    </xf>
    <xf numFmtId="0" fontId="10" fillId="0" borderId="11" xfId="1" applyNumberFormat="1" applyFont="1" applyFill="1" applyBorder="1" applyAlignment="1">
      <alignment horizontal="center" vertical="center" wrapText="1"/>
    </xf>
    <xf numFmtId="0" fontId="11" fillId="3" borderId="2" xfId="0" applyFont="1" applyFill="1" applyBorder="1" applyAlignment="1">
      <alignment horizontal="left" vertical="center" wrapText="1"/>
    </xf>
    <xf numFmtId="0" fontId="0" fillId="0" borderId="3" xfId="0" applyBorder="1" applyAlignment="1">
      <alignment horizontal="left" vertical="center" wrapText="1"/>
    </xf>
    <xf numFmtId="0" fontId="10" fillId="2" borderId="1" xfId="1" applyFont="1" applyFill="1" applyBorder="1" applyAlignment="1">
      <alignment horizontal="left" vertical="center" wrapText="1"/>
    </xf>
    <xf numFmtId="0" fontId="11" fillId="3" borderId="1" xfId="2" applyFont="1" applyFill="1" applyBorder="1" applyAlignment="1">
      <alignment horizontal="left" vertical="center" wrapText="1"/>
    </xf>
    <xf numFmtId="0" fontId="6" fillId="0" borderId="0" xfId="1" applyNumberFormat="1" applyFont="1" applyAlignment="1">
      <alignment horizontal="center" wrapText="1"/>
    </xf>
    <xf numFmtId="0" fontId="7" fillId="5" borderId="4" xfId="1" applyNumberFormat="1" applyFont="1" applyFill="1" applyBorder="1" applyAlignment="1">
      <alignment horizontal="left" vertical="top" wrapText="1"/>
    </xf>
    <xf numFmtId="0" fontId="7" fillId="5" borderId="5" xfId="1" applyNumberFormat="1" applyFont="1" applyFill="1" applyBorder="1" applyAlignment="1">
      <alignment horizontal="left" vertical="top" wrapText="1"/>
    </xf>
    <xf numFmtId="0" fontId="7" fillId="5" borderId="7" xfId="1" applyNumberFormat="1" applyFont="1" applyFill="1" applyBorder="1" applyAlignment="1">
      <alignment horizontal="center" vertical="top" wrapText="1"/>
    </xf>
    <xf numFmtId="0" fontId="7" fillId="5" borderId="0" xfId="1" applyNumberFormat="1" applyFont="1" applyFill="1" applyBorder="1" applyAlignment="1">
      <alignment horizontal="center" vertical="top" wrapText="1"/>
    </xf>
    <xf numFmtId="0" fontId="11" fillId="0" borderId="1" xfId="1" applyFont="1" applyFill="1" applyBorder="1" applyAlignment="1">
      <alignment horizontal="left" vertical="center" wrapText="1"/>
    </xf>
    <xf numFmtId="0" fontId="10" fillId="3" borderId="9" xfId="1" applyNumberFormat="1" applyFont="1" applyFill="1" applyBorder="1" applyAlignment="1">
      <alignment horizontal="center" vertical="center" wrapText="1"/>
    </xf>
    <xf numFmtId="0" fontId="10" fillId="5" borderId="7" xfId="1" applyNumberFormat="1" applyFont="1" applyFill="1" applyBorder="1" applyAlignment="1">
      <alignment horizontal="left" vertical="center" wrapText="1"/>
    </xf>
    <xf numFmtId="0" fontId="10" fillId="5" borderId="0" xfId="1" applyFont="1" applyFill="1" applyBorder="1" applyAlignment="1">
      <alignment horizontal="left" vertical="center" wrapText="1"/>
    </xf>
    <xf numFmtId="0" fontId="11" fillId="5" borderId="7" xfId="1" applyNumberFormat="1" applyFont="1" applyFill="1" applyBorder="1" applyAlignment="1">
      <alignment horizontal="left" vertical="center" wrapText="1"/>
    </xf>
    <xf numFmtId="0" fontId="11" fillId="5" borderId="0" xfId="1" applyFont="1" applyFill="1" applyBorder="1" applyAlignment="1">
      <alignment horizontal="left" vertical="center" wrapText="1"/>
    </xf>
    <xf numFmtId="0" fontId="10" fillId="2" borderId="9" xfId="1" applyNumberFormat="1" applyFont="1" applyFill="1" applyBorder="1" applyAlignment="1">
      <alignment horizontal="left" vertical="center" wrapText="1"/>
    </xf>
    <xf numFmtId="0" fontId="11" fillId="0" borderId="2" xfId="1" applyFont="1" applyFill="1" applyBorder="1" applyAlignment="1">
      <alignment horizontal="left" vertical="center" wrapText="1"/>
    </xf>
    <xf numFmtId="0" fontId="11" fillId="0" borderId="3" xfId="1" applyFont="1" applyFill="1" applyBorder="1" applyAlignment="1">
      <alignment horizontal="left" vertical="center" wrapText="1"/>
    </xf>
    <xf numFmtId="0" fontId="10" fillId="5" borderId="1" xfId="0" applyFont="1" applyFill="1" applyBorder="1" applyAlignment="1">
      <alignment horizontal="left" vertical="center" wrapText="1"/>
    </xf>
    <xf numFmtId="0" fontId="10" fillId="4" borderId="13" xfId="1" applyFont="1" applyFill="1" applyBorder="1" applyAlignment="1">
      <alignment horizontal="left" vertical="center" wrapText="1"/>
    </xf>
    <xf numFmtId="0" fontId="10" fillId="4" borderId="14" xfId="1" applyFont="1" applyFill="1" applyBorder="1" applyAlignment="1">
      <alignment horizontal="left" vertical="center" wrapText="1"/>
    </xf>
    <xf numFmtId="0" fontId="10" fillId="4" borderId="9" xfId="1" applyFont="1" applyFill="1" applyBorder="1" applyAlignment="1">
      <alignment horizontal="left" vertical="center" wrapText="1"/>
    </xf>
    <xf numFmtId="0" fontId="10" fillId="4" borderId="1" xfId="1" applyFont="1" applyFill="1" applyBorder="1" applyAlignment="1">
      <alignment horizontal="left" vertical="center" wrapText="1"/>
    </xf>
    <xf numFmtId="0" fontId="10" fillId="4" borderId="7" xfId="1" applyFont="1" applyFill="1" applyBorder="1" applyAlignment="1">
      <alignment horizontal="left" vertical="center" wrapText="1"/>
    </xf>
    <xf numFmtId="0" fontId="10" fillId="4" borderId="0" xfId="1" applyFont="1" applyFill="1" applyBorder="1" applyAlignment="1">
      <alignment horizontal="left" vertical="center" wrapText="1"/>
    </xf>
    <xf numFmtId="0" fontId="11" fillId="0" borderId="1" xfId="0" applyFont="1" applyBorder="1" applyAlignment="1">
      <alignment horizontal="left" vertical="center"/>
    </xf>
    <xf numFmtId="0" fontId="11" fillId="3" borderId="1" xfId="0" applyFont="1" applyFill="1" applyBorder="1" applyAlignment="1">
      <alignment horizontal="left" vertical="center" wrapText="1"/>
    </xf>
    <xf numFmtId="0" fontId="11" fillId="3" borderId="11" xfId="1" applyNumberFormat="1" applyFont="1" applyFill="1" applyBorder="1" applyAlignment="1">
      <alignment horizontal="center" vertical="center" wrapText="1"/>
    </xf>
    <xf numFmtId="0" fontId="10" fillId="5" borderId="2" xfId="1" applyFont="1" applyFill="1" applyBorder="1" applyAlignment="1">
      <alignment horizontal="left" vertical="top" wrapText="1"/>
    </xf>
    <xf numFmtId="0" fontId="10" fillId="5" borderId="3" xfId="1" applyFont="1" applyFill="1" applyBorder="1" applyAlignment="1">
      <alignment horizontal="left" vertical="top" wrapText="1"/>
    </xf>
    <xf numFmtId="0" fontId="11" fillId="5" borderId="24" xfId="1" applyNumberFormat="1" applyFont="1" applyFill="1" applyBorder="1" applyAlignment="1">
      <alignment horizontal="left" vertical="center" wrapText="1"/>
    </xf>
    <xf numFmtId="0" fontId="0" fillId="0" borderId="25" xfId="0" applyBorder="1" applyAlignment="1">
      <alignment horizontal="left" vertical="center" wrapText="1"/>
    </xf>
    <xf numFmtId="0" fontId="10" fillId="3" borderId="11" xfId="1" applyNumberFormat="1" applyFont="1" applyFill="1" applyBorder="1" applyAlignment="1">
      <alignment horizontal="center" vertical="center" wrapText="1"/>
    </xf>
    <xf numFmtId="0" fontId="10" fillId="5" borderId="9" xfId="1" applyFont="1" applyFill="1" applyBorder="1" applyAlignment="1">
      <alignment horizontal="center" vertical="center" wrapText="1"/>
    </xf>
    <xf numFmtId="0" fontId="10" fillId="5" borderId="1" xfId="1" applyFont="1" applyFill="1" applyBorder="1" applyAlignment="1">
      <alignment horizontal="center" vertical="center" wrapText="1"/>
    </xf>
    <xf numFmtId="0" fontId="10" fillId="5" borderId="1" xfId="2" applyFont="1" applyFill="1" applyBorder="1" applyAlignment="1">
      <alignment horizontal="left" vertical="center" wrapText="1"/>
    </xf>
    <xf numFmtId="0" fontId="11" fillId="3" borderId="2" xfId="2" applyFont="1" applyFill="1" applyBorder="1" applyAlignment="1">
      <alignment horizontal="left" vertical="center" wrapText="1"/>
    </xf>
    <xf numFmtId="0" fontId="11" fillId="3" borderId="3" xfId="2" applyFont="1" applyFill="1" applyBorder="1" applyAlignment="1">
      <alignment horizontal="left" vertical="center" wrapText="1"/>
    </xf>
    <xf numFmtId="0" fontId="11" fillId="0" borderId="16" xfId="1" applyFont="1" applyBorder="1" applyAlignment="1">
      <alignment horizontal="center" vertical="center"/>
    </xf>
    <xf numFmtId="0" fontId="0" fillId="0" borderId="17" xfId="0" applyBorder="1" applyAlignment="1">
      <alignment horizontal="center" vertical="center"/>
    </xf>
    <xf numFmtId="0" fontId="11" fillId="0" borderId="17" xfId="1" applyFont="1" applyBorder="1" applyAlignment="1">
      <alignment horizontal="center" vertical="center"/>
    </xf>
    <xf numFmtId="0" fontId="11" fillId="0" borderId="20" xfId="1" applyFont="1" applyBorder="1" applyAlignment="1">
      <alignment horizontal="center" vertical="center"/>
    </xf>
    <xf numFmtId="0" fontId="11" fillId="3" borderId="9" xfId="1" applyNumberFormat="1" applyFont="1" applyFill="1" applyBorder="1" applyAlignment="1">
      <alignment horizontal="center" vertical="center" wrapText="1"/>
    </xf>
    <xf numFmtId="16" fontId="10" fillId="0" borderId="10" xfId="0" applyNumberFormat="1" applyFont="1" applyFill="1" applyBorder="1" applyAlignment="1">
      <alignment horizontal="center" vertical="center" wrapText="1"/>
    </xf>
    <xf numFmtId="16" fontId="10" fillId="0" borderId="11" xfId="0" applyNumberFormat="1" applyFont="1" applyFill="1" applyBorder="1" applyAlignment="1">
      <alignment horizontal="center" vertical="center" wrapText="1"/>
    </xf>
    <xf numFmtId="16" fontId="10" fillId="0" borderId="12" xfId="0" applyNumberFormat="1" applyFont="1" applyFill="1" applyBorder="1" applyAlignment="1">
      <alignment horizontal="center" vertical="center" wrapText="1"/>
    </xf>
    <xf numFmtId="0" fontId="11" fillId="3" borderId="1" xfId="1" applyFont="1" applyFill="1" applyBorder="1" applyAlignment="1">
      <alignment horizontal="left" vertical="top" wrapText="1"/>
    </xf>
    <xf numFmtId="0" fontId="10" fillId="5" borderId="1" xfId="1" applyFont="1" applyFill="1" applyBorder="1" applyAlignment="1">
      <alignment vertical="center" wrapText="1"/>
    </xf>
    <xf numFmtId="0" fontId="10" fillId="5" borderId="26" xfId="1" applyNumberFormat="1" applyFont="1" applyFill="1" applyBorder="1" applyAlignment="1">
      <alignment horizontal="left" vertical="center" wrapText="1"/>
    </xf>
    <xf numFmtId="0" fontId="0" fillId="0" borderId="27" xfId="0" applyBorder="1" applyAlignment="1">
      <alignment horizontal="left"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cellXfs>
  <cellStyles count="4">
    <cellStyle name="Normal" xfId="0" builtinId="0"/>
    <cellStyle name="Normal 2" xfId="1"/>
    <cellStyle name="Normal 2 2" xfId="2"/>
    <cellStyle name="Normal 2 3"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ă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101"/>
  <sheetViews>
    <sheetView tabSelected="1" view="pageBreakPreview" topLeftCell="A109" zoomScale="130" zoomScaleNormal="100" zoomScaleSheetLayoutView="130" workbookViewId="0">
      <selection activeCell="B45" sqref="B45:C45"/>
    </sheetView>
  </sheetViews>
  <sheetFormatPr defaultColWidth="8.85546875" defaultRowHeight="15" x14ac:dyDescent="0.25"/>
  <cols>
    <col min="1" max="1" width="5.7109375" style="3" customWidth="1"/>
    <col min="2" max="2" width="3.42578125" style="3" customWidth="1"/>
    <col min="3" max="3" width="86" style="1" customWidth="1"/>
    <col min="4" max="4" width="15.28515625" style="5" customWidth="1"/>
    <col min="5" max="5" width="24.85546875" style="2" customWidth="1"/>
    <col min="6" max="16384" width="8.85546875" style="2"/>
  </cols>
  <sheetData>
    <row r="1" spans="1:5" ht="15.75" thickBot="1" x14ac:dyDescent="0.3">
      <c r="A1" s="85"/>
      <c r="B1" s="85"/>
      <c r="C1" s="85"/>
      <c r="D1" s="6"/>
      <c r="E1" s="7"/>
    </row>
    <row r="2" spans="1:5" ht="16.5" customHeight="1" x14ac:dyDescent="0.25">
      <c r="A2" s="86" t="s">
        <v>109</v>
      </c>
      <c r="B2" s="87"/>
      <c r="C2" s="87"/>
      <c r="D2" s="14"/>
      <c r="E2" s="15"/>
    </row>
    <row r="3" spans="1:5" ht="3" customHeight="1" x14ac:dyDescent="0.25">
      <c r="A3" s="88"/>
      <c r="B3" s="89"/>
      <c r="C3" s="89"/>
      <c r="D3" s="16"/>
      <c r="E3" s="17"/>
    </row>
    <row r="4" spans="1:5" ht="81" customHeight="1" x14ac:dyDescent="0.25">
      <c r="A4" s="92" t="s">
        <v>63</v>
      </c>
      <c r="B4" s="93"/>
      <c r="C4" s="93"/>
      <c r="D4" s="18"/>
      <c r="E4" s="19"/>
    </row>
    <row r="5" spans="1:5" ht="41.25" customHeight="1" x14ac:dyDescent="0.25">
      <c r="A5" s="94" t="s">
        <v>68</v>
      </c>
      <c r="B5" s="95"/>
      <c r="C5" s="95"/>
      <c r="D5" s="18"/>
      <c r="E5" s="19"/>
    </row>
    <row r="6" spans="1:5" ht="41.25" customHeight="1" x14ac:dyDescent="0.25">
      <c r="A6" s="111" t="s">
        <v>91</v>
      </c>
      <c r="B6" s="112"/>
      <c r="C6" s="112"/>
      <c r="D6" s="18"/>
      <c r="E6" s="19"/>
    </row>
    <row r="7" spans="1:5" ht="30.75" customHeight="1" x14ac:dyDescent="0.25">
      <c r="A7" s="114" t="s">
        <v>13</v>
      </c>
      <c r="B7" s="115"/>
      <c r="C7" s="115"/>
      <c r="D7" s="20" t="s">
        <v>37</v>
      </c>
      <c r="E7" s="21"/>
    </row>
    <row r="8" spans="1:5" ht="41.25" customHeight="1" x14ac:dyDescent="0.25">
      <c r="A8" s="96" t="s">
        <v>31</v>
      </c>
      <c r="B8" s="83"/>
      <c r="C8" s="83"/>
      <c r="D8" s="22">
        <f>D9+D12+D16+D21+D26+D29+D33+D37</f>
        <v>30</v>
      </c>
      <c r="E8" s="23"/>
    </row>
    <row r="9" spans="1:5" ht="31.5" customHeight="1" x14ac:dyDescent="0.25">
      <c r="A9" s="24" t="s">
        <v>0</v>
      </c>
      <c r="B9" s="69" t="s">
        <v>22</v>
      </c>
      <c r="C9" s="69"/>
      <c r="D9" s="20">
        <f>D10+D11</f>
        <v>5</v>
      </c>
      <c r="E9" s="25" t="s">
        <v>67</v>
      </c>
    </row>
    <row r="10" spans="1:5" s="4" customFormat="1" ht="33.75" customHeight="1" x14ac:dyDescent="0.25">
      <c r="A10" s="73"/>
      <c r="B10" s="90" t="s">
        <v>90</v>
      </c>
      <c r="C10" s="90"/>
      <c r="D10" s="44">
        <v>2</v>
      </c>
      <c r="E10" s="27"/>
    </row>
    <row r="11" spans="1:5" s="4" customFormat="1" ht="45.75" customHeight="1" x14ac:dyDescent="0.25">
      <c r="A11" s="108"/>
      <c r="B11" s="70" t="s">
        <v>83</v>
      </c>
      <c r="C11" s="70"/>
      <c r="D11" s="36">
        <v>3</v>
      </c>
      <c r="E11" s="27"/>
    </row>
    <row r="12" spans="1:5" x14ac:dyDescent="0.25">
      <c r="A12" s="24" t="s">
        <v>1</v>
      </c>
      <c r="B12" s="69" t="s">
        <v>14</v>
      </c>
      <c r="C12" s="69"/>
      <c r="D12" s="20">
        <f>SUM(D13:D15)</f>
        <v>6</v>
      </c>
      <c r="E12" s="25" t="s">
        <v>67</v>
      </c>
    </row>
    <row r="13" spans="1:5" ht="34.5" customHeight="1" x14ac:dyDescent="0.25">
      <c r="A13" s="91"/>
      <c r="B13" s="90" t="s">
        <v>92</v>
      </c>
      <c r="C13" s="90"/>
      <c r="D13" s="26">
        <v>2</v>
      </c>
      <c r="E13" s="23"/>
    </row>
    <row r="14" spans="1:5" ht="34.5" customHeight="1" x14ac:dyDescent="0.25">
      <c r="A14" s="91"/>
      <c r="B14" s="90" t="s">
        <v>93</v>
      </c>
      <c r="C14" s="90"/>
      <c r="D14" s="26">
        <v>2</v>
      </c>
      <c r="E14" s="23"/>
    </row>
    <row r="15" spans="1:5" ht="36" customHeight="1" x14ac:dyDescent="0.25">
      <c r="A15" s="91"/>
      <c r="B15" s="90" t="s">
        <v>94</v>
      </c>
      <c r="C15" s="90"/>
      <c r="D15" s="26">
        <v>2</v>
      </c>
      <c r="E15" s="30"/>
    </row>
    <row r="16" spans="1:5" s="4" customFormat="1" ht="22.5" customHeight="1" x14ac:dyDescent="0.25">
      <c r="A16" s="28" t="s">
        <v>2</v>
      </c>
      <c r="B16" s="69" t="s">
        <v>70</v>
      </c>
      <c r="C16" s="69"/>
      <c r="D16" s="20">
        <v>3</v>
      </c>
      <c r="E16" s="31" t="s">
        <v>69</v>
      </c>
    </row>
    <row r="17" spans="1:5" s="4" customFormat="1" ht="15" customHeight="1" x14ac:dyDescent="0.25">
      <c r="A17" s="78"/>
      <c r="B17" s="67" t="s">
        <v>95</v>
      </c>
      <c r="C17" s="68"/>
      <c r="D17" s="44">
        <v>0</v>
      </c>
      <c r="E17" s="33"/>
    </row>
    <row r="18" spans="1:5" s="4" customFormat="1" ht="14.25" customHeight="1" x14ac:dyDescent="0.25">
      <c r="A18" s="80"/>
      <c r="B18" s="67" t="s">
        <v>96</v>
      </c>
      <c r="C18" s="68"/>
      <c r="D18" s="44">
        <v>1</v>
      </c>
      <c r="E18" s="27"/>
    </row>
    <row r="19" spans="1:5" s="4" customFormat="1" ht="14.25" customHeight="1" x14ac:dyDescent="0.25">
      <c r="A19" s="80"/>
      <c r="B19" s="67" t="s">
        <v>97</v>
      </c>
      <c r="C19" s="68"/>
      <c r="D19" s="44">
        <v>2</v>
      </c>
      <c r="E19" s="27"/>
    </row>
    <row r="20" spans="1:5" s="4" customFormat="1" ht="16.5" customHeight="1" x14ac:dyDescent="0.25">
      <c r="A20" s="79"/>
      <c r="B20" s="67" t="s">
        <v>98</v>
      </c>
      <c r="C20" s="68"/>
      <c r="D20" s="44">
        <v>3</v>
      </c>
      <c r="E20" s="27"/>
    </row>
    <row r="21" spans="1:5" s="55" customFormat="1" ht="16.5" customHeight="1" x14ac:dyDescent="0.25">
      <c r="A21" s="28" t="s">
        <v>3</v>
      </c>
      <c r="B21" s="109" t="s">
        <v>71</v>
      </c>
      <c r="C21" s="110"/>
      <c r="D21" s="20">
        <v>3</v>
      </c>
      <c r="E21" s="31" t="s">
        <v>69</v>
      </c>
    </row>
    <row r="22" spans="1:5" s="55" customFormat="1" ht="16.5" customHeight="1" x14ac:dyDescent="0.25">
      <c r="A22" s="64"/>
      <c r="B22" s="67" t="s">
        <v>99</v>
      </c>
      <c r="C22" s="68"/>
      <c r="D22" s="44">
        <v>0</v>
      </c>
      <c r="E22" s="33"/>
    </row>
    <row r="23" spans="1:5" s="55" customFormat="1" ht="16.5" customHeight="1" x14ac:dyDescent="0.25">
      <c r="A23" s="65"/>
      <c r="B23" s="67" t="s">
        <v>100</v>
      </c>
      <c r="C23" s="68"/>
      <c r="D23" s="44">
        <v>1</v>
      </c>
      <c r="E23" s="33"/>
    </row>
    <row r="24" spans="1:5" s="55" customFormat="1" ht="16.5" customHeight="1" x14ac:dyDescent="0.25">
      <c r="A24" s="65"/>
      <c r="B24" s="67" t="s">
        <v>101</v>
      </c>
      <c r="C24" s="68"/>
      <c r="D24" s="44">
        <v>2</v>
      </c>
      <c r="E24" s="33"/>
    </row>
    <row r="25" spans="1:5" s="55" customFormat="1" ht="16.5" customHeight="1" x14ac:dyDescent="0.25">
      <c r="A25" s="66"/>
      <c r="B25" s="67" t="s">
        <v>102</v>
      </c>
      <c r="C25" s="68"/>
      <c r="D25" s="44">
        <v>3</v>
      </c>
      <c r="E25" s="33"/>
    </row>
    <row r="26" spans="1:5" s="4" customFormat="1" ht="39" customHeight="1" x14ac:dyDescent="0.25">
      <c r="A26" s="28" t="s">
        <v>15</v>
      </c>
      <c r="B26" s="69" t="s">
        <v>42</v>
      </c>
      <c r="C26" s="69"/>
      <c r="D26" s="20">
        <v>4</v>
      </c>
      <c r="E26" s="29" t="s">
        <v>67</v>
      </c>
    </row>
    <row r="27" spans="1:5" s="4" customFormat="1" ht="33.75" customHeight="1" x14ac:dyDescent="0.25">
      <c r="A27" s="73"/>
      <c r="B27" s="70" t="s">
        <v>52</v>
      </c>
      <c r="C27" s="70"/>
      <c r="D27" s="26">
        <v>2</v>
      </c>
      <c r="E27" s="27"/>
    </row>
    <row r="28" spans="1:5" s="4" customFormat="1" ht="37.5" customHeight="1" x14ac:dyDescent="0.25">
      <c r="A28" s="74"/>
      <c r="B28" s="70" t="s">
        <v>64</v>
      </c>
      <c r="C28" s="70"/>
      <c r="D28" s="26">
        <v>2</v>
      </c>
      <c r="E28" s="27"/>
    </row>
    <row r="29" spans="1:5" s="4" customFormat="1" ht="48.75" customHeight="1" x14ac:dyDescent="0.25">
      <c r="A29" s="28" t="s">
        <v>16</v>
      </c>
      <c r="B29" s="116" t="s">
        <v>84</v>
      </c>
      <c r="C29" s="116"/>
      <c r="D29" s="34">
        <v>3</v>
      </c>
      <c r="E29" s="29" t="s">
        <v>67</v>
      </c>
    </row>
    <row r="30" spans="1:5" s="4" customFormat="1" ht="40.5" customHeight="1" x14ac:dyDescent="0.25">
      <c r="A30" s="62"/>
      <c r="B30" s="84" t="s">
        <v>85</v>
      </c>
      <c r="C30" s="84"/>
      <c r="D30" s="53">
        <v>1</v>
      </c>
      <c r="E30" s="27"/>
    </row>
    <row r="31" spans="1:5" s="4" customFormat="1" ht="33" customHeight="1" x14ac:dyDescent="0.25">
      <c r="A31" s="113"/>
      <c r="B31" s="117" t="s">
        <v>65</v>
      </c>
      <c r="C31" s="118"/>
      <c r="D31" s="53">
        <v>1</v>
      </c>
      <c r="E31" s="27"/>
    </row>
    <row r="32" spans="1:5" s="4" customFormat="1" ht="37.5" customHeight="1" x14ac:dyDescent="0.25">
      <c r="A32" s="63"/>
      <c r="B32" s="84" t="s">
        <v>86</v>
      </c>
      <c r="C32" s="84"/>
      <c r="D32" s="53">
        <v>1</v>
      </c>
      <c r="E32" s="27"/>
    </row>
    <row r="33" spans="1:5" s="4" customFormat="1" ht="33.75" customHeight="1" x14ac:dyDescent="0.25">
      <c r="A33" s="28" t="s">
        <v>17</v>
      </c>
      <c r="B33" s="69" t="s">
        <v>72</v>
      </c>
      <c r="C33" s="69"/>
      <c r="D33" s="20">
        <v>3</v>
      </c>
      <c r="E33" s="29" t="s">
        <v>67</v>
      </c>
    </row>
    <row r="34" spans="1:5" s="4" customFormat="1" ht="29.25" customHeight="1" x14ac:dyDescent="0.25">
      <c r="A34" s="78"/>
      <c r="B34" s="97" t="s">
        <v>73</v>
      </c>
      <c r="C34" s="98"/>
      <c r="D34" s="32">
        <v>1</v>
      </c>
      <c r="E34" s="27"/>
    </row>
    <row r="35" spans="1:5" s="4" customFormat="1" ht="39" customHeight="1" x14ac:dyDescent="0.25">
      <c r="A35" s="80"/>
      <c r="B35" s="97" t="s">
        <v>74</v>
      </c>
      <c r="C35" s="98"/>
      <c r="D35" s="32">
        <v>1</v>
      </c>
      <c r="E35" s="27"/>
    </row>
    <row r="36" spans="1:5" s="4" customFormat="1" ht="39" customHeight="1" x14ac:dyDescent="0.25">
      <c r="A36" s="79"/>
      <c r="B36" s="97" t="s">
        <v>75</v>
      </c>
      <c r="C36" s="98"/>
      <c r="D36" s="26">
        <v>1</v>
      </c>
      <c r="E36" s="27"/>
    </row>
    <row r="37" spans="1:5" s="4" customFormat="1" ht="49.5" customHeight="1" x14ac:dyDescent="0.25">
      <c r="A37" s="24" t="s">
        <v>18</v>
      </c>
      <c r="B37" s="99" t="s">
        <v>43</v>
      </c>
      <c r="C37" s="99"/>
      <c r="D37" s="20">
        <v>3</v>
      </c>
      <c r="E37" s="29" t="s">
        <v>67</v>
      </c>
    </row>
    <row r="38" spans="1:5" s="4" customFormat="1" ht="40.5" customHeight="1" x14ac:dyDescent="0.25">
      <c r="A38" s="62"/>
      <c r="B38" s="76" t="s">
        <v>53</v>
      </c>
      <c r="C38" s="76"/>
      <c r="D38" s="26">
        <v>2</v>
      </c>
      <c r="E38" s="27"/>
    </row>
    <row r="39" spans="1:5" s="4" customFormat="1" ht="29.25" customHeight="1" x14ac:dyDescent="0.25">
      <c r="A39" s="63"/>
      <c r="B39" s="76" t="s">
        <v>44</v>
      </c>
      <c r="C39" s="76"/>
      <c r="D39" s="26">
        <v>1</v>
      </c>
      <c r="E39" s="27"/>
    </row>
    <row r="40" spans="1:5" ht="40.5" customHeight="1" x14ac:dyDescent="0.25">
      <c r="A40" s="35" t="s">
        <v>4</v>
      </c>
      <c r="B40" s="83" t="s">
        <v>32</v>
      </c>
      <c r="C40" s="83"/>
      <c r="D40" s="22">
        <f>D41+D44+D50+D53+D56+D60</f>
        <v>30</v>
      </c>
      <c r="E40" s="23"/>
    </row>
    <row r="41" spans="1:5" s="4" customFormat="1" ht="40.5" customHeight="1" x14ac:dyDescent="0.25">
      <c r="A41" s="24" t="s">
        <v>5</v>
      </c>
      <c r="B41" s="69" t="s">
        <v>78</v>
      </c>
      <c r="C41" s="69"/>
      <c r="D41" s="20">
        <v>4</v>
      </c>
      <c r="E41" s="29" t="s">
        <v>67</v>
      </c>
    </row>
    <row r="42" spans="1:5" s="4" customFormat="1" ht="15.75" customHeight="1" x14ac:dyDescent="0.25">
      <c r="A42" s="113"/>
      <c r="B42" s="70" t="s">
        <v>41</v>
      </c>
      <c r="C42" s="70"/>
      <c r="D42" s="36">
        <v>2</v>
      </c>
      <c r="E42" s="37"/>
    </row>
    <row r="43" spans="1:5" s="4" customFormat="1" ht="34.5" customHeight="1" x14ac:dyDescent="0.25">
      <c r="A43" s="113"/>
      <c r="B43" s="70" t="s">
        <v>38</v>
      </c>
      <c r="C43" s="70"/>
      <c r="D43" s="38">
        <v>2</v>
      </c>
      <c r="E43" s="39"/>
    </row>
    <row r="44" spans="1:5" s="4" customFormat="1" ht="80.25" customHeight="1" x14ac:dyDescent="0.25">
      <c r="A44" s="24">
        <v>2.2000000000000002</v>
      </c>
      <c r="B44" s="69" t="s">
        <v>103</v>
      </c>
      <c r="C44" s="69"/>
      <c r="D44" s="40">
        <v>8</v>
      </c>
      <c r="E44" s="29" t="s">
        <v>69</v>
      </c>
    </row>
    <row r="45" spans="1:5" s="4" customFormat="1" ht="20.25" customHeight="1" x14ac:dyDescent="0.25">
      <c r="A45" s="41"/>
      <c r="B45" s="71" t="s">
        <v>110</v>
      </c>
      <c r="C45" s="72"/>
      <c r="D45" s="38">
        <v>0</v>
      </c>
      <c r="E45" s="39"/>
    </row>
    <row r="46" spans="1:5" s="4" customFormat="1" ht="20.25" customHeight="1" x14ac:dyDescent="0.25">
      <c r="A46" s="41"/>
      <c r="B46" s="71" t="s">
        <v>111</v>
      </c>
      <c r="C46" s="72"/>
      <c r="D46" s="38">
        <v>2</v>
      </c>
      <c r="E46" s="39"/>
    </row>
    <row r="47" spans="1:5" s="4" customFormat="1" ht="20.25" customHeight="1" x14ac:dyDescent="0.25">
      <c r="A47" s="41"/>
      <c r="B47" s="71" t="s">
        <v>112</v>
      </c>
      <c r="C47" s="72"/>
      <c r="D47" s="38">
        <v>4</v>
      </c>
      <c r="E47" s="39"/>
    </row>
    <row r="48" spans="1:5" s="4" customFormat="1" ht="20.25" customHeight="1" x14ac:dyDescent="0.25">
      <c r="A48" s="56"/>
      <c r="B48" s="71" t="s">
        <v>113</v>
      </c>
      <c r="C48" s="72"/>
      <c r="D48" s="38">
        <v>6</v>
      </c>
      <c r="E48" s="39"/>
    </row>
    <row r="49" spans="1:5" s="4" customFormat="1" ht="20.25" customHeight="1" x14ac:dyDescent="0.25">
      <c r="A49" s="56"/>
      <c r="B49" s="71" t="s">
        <v>114</v>
      </c>
      <c r="C49" s="72"/>
      <c r="D49" s="38">
        <v>8</v>
      </c>
      <c r="E49" s="39"/>
    </row>
    <row r="50" spans="1:5" s="4" customFormat="1" ht="37.5" customHeight="1" x14ac:dyDescent="0.25">
      <c r="A50" s="24" t="s">
        <v>88</v>
      </c>
      <c r="B50" s="75" t="s">
        <v>87</v>
      </c>
      <c r="C50" s="75"/>
      <c r="D50" s="20">
        <v>6</v>
      </c>
      <c r="E50" s="29" t="s">
        <v>67</v>
      </c>
    </row>
    <row r="51" spans="1:5" s="4" customFormat="1" ht="37.5" customHeight="1" x14ac:dyDescent="0.25">
      <c r="A51" s="42"/>
      <c r="B51" s="70" t="s">
        <v>115</v>
      </c>
      <c r="C51" s="70"/>
      <c r="D51" s="36">
        <v>3</v>
      </c>
      <c r="E51" s="27"/>
    </row>
    <row r="52" spans="1:5" s="4" customFormat="1" ht="37.5" customHeight="1" x14ac:dyDescent="0.25">
      <c r="A52" s="42"/>
      <c r="B52" s="70" t="s">
        <v>76</v>
      </c>
      <c r="C52" s="70"/>
      <c r="D52" s="36">
        <v>3</v>
      </c>
      <c r="E52" s="27"/>
    </row>
    <row r="53" spans="1:5" s="4" customFormat="1" ht="21.75" customHeight="1" x14ac:dyDescent="0.25">
      <c r="A53" s="24" t="s">
        <v>6</v>
      </c>
      <c r="B53" s="69" t="s">
        <v>19</v>
      </c>
      <c r="C53" s="69"/>
      <c r="D53" s="20">
        <v>4</v>
      </c>
      <c r="E53" s="29" t="s">
        <v>67</v>
      </c>
    </row>
    <row r="54" spans="1:5" ht="26.25" customHeight="1" x14ac:dyDescent="0.25">
      <c r="A54" s="42"/>
      <c r="B54" s="70" t="s">
        <v>104</v>
      </c>
      <c r="C54" s="70"/>
      <c r="D54" s="36">
        <v>2</v>
      </c>
      <c r="E54" s="23"/>
    </row>
    <row r="55" spans="1:5" ht="26.25" customHeight="1" x14ac:dyDescent="0.25">
      <c r="A55" s="42"/>
      <c r="B55" s="70" t="s">
        <v>77</v>
      </c>
      <c r="C55" s="70"/>
      <c r="D55" s="36">
        <v>2</v>
      </c>
      <c r="E55" s="23"/>
    </row>
    <row r="56" spans="1:5" ht="24" customHeight="1" x14ac:dyDescent="0.25">
      <c r="A56" s="43" t="s">
        <v>7</v>
      </c>
      <c r="B56" s="69" t="s">
        <v>25</v>
      </c>
      <c r="C56" s="69"/>
      <c r="D56" s="20">
        <v>6</v>
      </c>
      <c r="E56" s="25" t="s">
        <v>67</v>
      </c>
    </row>
    <row r="57" spans="1:5" ht="16.5" customHeight="1" x14ac:dyDescent="0.25">
      <c r="A57" s="124"/>
      <c r="B57" s="76" t="s">
        <v>54</v>
      </c>
      <c r="C57" s="76"/>
      <c r="D57" s="44">
        <v>2</v>
      </c>
      <c r="E57" s="23"/>
    </row>
    <row r="58" spans="1:5" ht="30.75" customHeight="1" x14ac:dyDescent="0.25">
      <c r="A58" s="125"/>
      <c r="B58" s="76" t="s">
        <v>55</v>
      </c>
      <c r="C58" s="76"/>
      <c r="D58" s="44">
        <v>2</v>
      </c>
      <c r="E58" s="23"/>
    </row>
    <row r="59" spans="1:5" ht="24" customHeight="1" x14ac:dyDescent="0.25">
      <c r="A59" s="126"/>
      <c r="B59" s="76" t="s">
        <v>56</v>
      </c>
      <c r="C59" s="76"/>
      <c r="D59" s="44">
        <v>2</v>
      </c>
      <c r="E59" s="23"/>
    </row>
    <row r="60" spans="1:5" ht="31.5" customHeight="1" x14ac:dyDescent="0.25">
      <c r="A60" s="24" t="s">
        <v>89</v>
      </c>
      <c r="B60" s="69" t="s">
        <v>36</v>
      </c>
      <c r="C60" s="69"/>
      <c r="D60" s="20">
        <v>2</v>
      </c>
      <c r="E60" s="25" t="s">
        <v>67</v>
      </c>
    </row>
    <row r="61" spans="1:5" ht="31.5" customHeight="1" x14ac:dyDescent="0.25">
      <c r="A61" s="78"/>
      <c r="B61" s="90" t="s">
        <v>23</v>
      </c>
      <c r="C61" s="90"/>
      <c r="D61" s="44">
        <v>1</v>
      </c>
      <c r="E61" s="23"/>
    </row>
    <row r="62" spans="1:5" ht="26.25" customHeight="1" x14ac:dyDescent="0.25">
      <c r="A62" s="79"/>
      <c r="B62" s="127" t="s">
        <v>81</v>
      </c>
      <c r="C62" s="127"/>
      <c r="D62" s="36">
        <v>1</v>
      </c>
      <c r="E62" s="23"/>
    </row>
    <row r="63" spans="1:5" ht="57" customHeight="1" x14ac:dyDescent="0.25">
      <c r="A63" s="45" t="s">
        <v>8</v>
      </c>
      <c r="B63" s="77" t="s">
        <v>33</v>
      </c>
      <c r="C63" s="77"/>
      <c r="D63" s="22">
        <f>D64+D67+D70+D75+D78+D81</f>
        <v>30</v>
      </c>
      <c r="E63" s="23"/>
    </row>
    <row r="64" spans="1:5" ht="16.5" customHeight="1" x14ac:dyDescent="0.25">
      <c r="A64" s="24" t="s">
        <v>9</v>
      </c>
      <c r="B64" s="69" t="s">
        <v>21</v>
      </c>
      <c r="C64" s="69"/>
      <c r="D64" s="20">
        <v>6</v>
      </c>
      <c r="E64" s="25" t="s">
        <v>67</v>
      </c>
    </row>
    <row r="65" spans="1:5" ht="36.75" customHeight="1" x14ac:dyDescent="0.25">
      <c r="A65" s="60"/>
      <c r="B65" s="70" t="s">
        <v>82</v>
      </c>
      <c r="C65" s="70"/>
      <c r="D65" s="36">
        <v>3</v>
      </c>
      <c r="E65" s="23"/>
    </row>
    <row r="66" spans="1:5" ht="39" customHeight="1" x14ac:dyDescent="0.25">
      <c r="A66" s="61"/>
      <c r="B66" s="70" t="s">
        <v>79</v>
      </c>
      <c r="C66" s="70"/>
      <c r="D66" s="36">
        <v>3</v>
      </c>
      <c r="E66" s="23"/>
    </row>
    <row r="67" spans="1:5" ht="27" customHeight="1" x14ac:dyDescent="0.25">
      <c r="A67" s="46" t="s">
        <v>10</v>
      </c>
      <c r="B67" s="69" t="s">
        <v>45</v>
      </c>
      <c r="C67" s="69"/>
      <c r="D67" s="20">
        <v>5</v>
      </c>
      <c r="E67" s="25" t="s">
        <v>67</v>
      </c>
    </row>
    <row r="68" spans="1:5" ht="20.25" customHeight="1" x14ac:dyDescent="0.25">
      <c r="A68" s="73"/>
      <c r="B68" s="76" t="s">
        <v>57</v>
      </c>
      <c r="C68" s="76"/>
      <c r="D68" s="36">
        <v>2</v>
      </c>
      <c r="E68" s="119"/>
    </row>
    <row r="69" spans="1:5" ht="31.5" customHeight="1" x14ac:dyDescent="0.25">
      <c r="A69" s="74"/>
      <c r="B69" s="76" t="s">
        <v>46</v>
      </c>
      <c r="C69" s="76"/>
      <c r="D69" s="36">
        <v>3</v>
      </c>
      <c r="E69" s="122"/>
    </row>
    <row r="70" spans="1:5" ht="30.75" customHeight="1" x14ac:dyDescent="0.25">
      <c r="A70" s="46" t="s">
        <v>20</v>
      </c>
      <c r="B70" s="128" t="s">
        <v>24</v>
      </c>
      <c r="C70" s="128"/>
      <c r="D70" s="20">
        <f>SUM(D71:D74)</f>
        <v>8</v>
      </c>
      <c r="E70" s="25" t="s">
        <v>67</v>
      </c>
    </row>
    <row r="71" spans="1:5" ht="27" customHeight="1" x14ac:dyDescent="0.25">
      <c r="A71" s="78"/>
      <c r="B71" s="90" t="s">
        <v>51</v>
      </c>
      <c r="C71" s="90"/>
      <c r="D71" s="44">
        <v>2</v>
      </c>
      <c r="E71" s="119"/>
    </row>
    <row r="72" spans="1:5" ht="46.5" customHeight="1" x14ac:dyDescent="0.25">
      <c r="A72" s="80"/>
      <c r="B72" s="76" t="s">
        <v>58</v>
      </c>
      <c r="C72" s="76"/>
      <c r="D72" s="36">
        <v>2</v>
      </c>
      <c r="E72" s="121"/>
    </row>
    <row r="73" spans="1:5" ht="30.75" customHeight="1" x14ac:dyDescent="0.25">
      <c r="A73" s="80"/>
      <c r="B73" s="76" t="s">
        <v>59</v>
      </c>
      <c r="C73" s="76"/>
      <c r="D73" s="36">
        <v>2</v>
      </c>
      <c r="E73" s="121"/>
    </row>
    <row r="74" spans="1:5" ht="42" customHeight="1" x14ac:dyDescent="0.25">
      <c r="A74" s="79"/>
      <c r="B74" s="76" t="s">
        <v>60</v>
      </c>
      <c r="C74" s="76"/>
      <c r="D74" s="36">
        <v>2</v>
      </c>
      <c r="E74" s="122"/>
    </row>
    <row r="75" spans="1:5" ht="34.5" customHeight="1" x14ac:dyDescent="0.25">
      <c r="A75" s="24" t="s">
        <v>47</v>
      </c>
      <c r="B75" s="69" t="s">
        <v>26</v>
      </c>
      <c r="C75" s="69"/>
      <c r="D75" s="20">
        <f>SUM(D76:D77)</f>
        <v>4</v>
      </c>
      <c r="E75" s="25" t="s">
        <v>67</v>
      </c>
    </row>
    <row r="76" spans="1:5" ht="33" customHeight="1" x14ac:dyDescent="0.25">
      <c r="A76" s="123"/>
      <c r="B76" s="76" t="s">
        <v>121</v>
      </c>
      <c r="C76" s="76"/>
      <c r="D76" s="36">
        <v>1</v>
      </c>
      <c r="E76" s="119"/>
    </row>
    <row r="77" spans="1:5" ht="33.75" customHeight="1" x14ac:dyDescent="0.25">
      <c r="A77" s="123"/>
      <c r="B77" s="76" t="s">
        <v>61</v>
      </c>
      <c r="C77" s="76"/>
      <c r="D77" s="36">
        <v>3</v>
      </c>
      <c r="E77" s="122"/>
    </row>
    <row r="78" spans="1:5" ht="35.25" customHeight="1" x14ac:dyDescent="0.25">
      <c r="A78" s="28" t="s">
        <v>50</v>
      </c>
      <c r="B78" s="99" t="s">
        <v>48</v>
      </c>
      <c r="C78" s="99"/>
      <c r="D78" s="20">
        <v>4</v>
      </c>
      <c r="E78" s="25" t="s">
        <v>67</v>
      </c>
    </row>
    <row r="79" spans="1:5" ht="21" customHeight="1" x14ac:dyDescent="0.25">
      <c r="A79" s="73"/>
      <c r="B79" s="106" t="s">
        <v>62</v>
      </c>
      <c r="C79" s="106"/>
      <c r="D79" s="36">
        <v>2</v>
      </c>
      <c r="E79" s="57"/>
    </row>
    <row r="80" spans="1:5" ht="27.75" customHeight="1" x14ac:dyDescent="0.25">
      <c r="A80" s="74"/>
      <c r="B80" s="107" t="s">
        <v>49</v>
      </c>
      <c r="C80" s="107"/>
      <c r="D80" s="36">
        <v>2</v>
      </c>
      <c r="E80" s="58"/>
    </row>
    <row r="81" spans="1:5" ht="27.75" customHeight="1" x14ac:dyDescent="0.25">
      <c r="A81" s="28">
        <v>3.6</v>
      </c>
      <c r="B81" s="129" t="s">
        <v>117</v>
      </c>
      <c r="C81" s="130"/>
      <c r="D81" s="28">
        <v>3</v>
      </c>
      <c r="E81" s="29" t="s">
        <v>69</v>
      </c>
    </row>
    <row r="82" spans="1:5" ht="27.75" customHeight="1" x14ac:dyDescent="0.25">
      <c r="A82" s="73"/>
      <c r="B82" s="81" t="s">
        <v>118</v>
      </c>
      <c r="C82" s="82"/>
      <c r="D82" s="36">
        <v>1</v>
      </c>
      <c r="E82" s="119"/>
    </row>
    <row r="83" spans="1:5" ht="27.75" customHeight="1" x14ac:dyDescent="0.25">
      <c r="A83" s="131"/>
      <c r="B83" s="81" t="s">
        <v>119</v>
      </c>
      <c r="C83" s="82"/>
      <c r="D83" s="36">
        <v>2</v>
      </c>
      <c r="E83" s="120"/>
    </row>
    <row r="84" spans="1:5" ht="27.75" customHeight="1" x14ac:dyDescent="0.25">
      <c r="A84" s="132"/>
      <c r="B84" s="81" t="s">
        <v>120</v>
      </c>
      <c r="C84" s="82"/>
      <c r="D84" s="36">
        <v>3</v>
      </c>
      <c r="E84" s="120"/>
    </row>
    <row r="85" spans="1:5" ht="51" customHeight="1" x14ac:dyDescent="0.25">
      <c r="A85" s="35">
        <v>4</v>
      </c>
      <c r="B85" s="83" t="s">
        <v>34</v>
      </c>
      <c r="C85" s="83"/>
      <c r="D85" s="22">
        <f>D87+D91+D93</f>
        <v>10</v>
      </c>
      <c r="E85" s="58"/>
    </row>
    <row r="86" spans="1:5" ht="26.25" customHeight="1" x14ac:dyDescent="0.25">
      <c r="A86" s="24" t="s">
        <v>11</v>
      </c>
      <c r="B86" s="69" t="s">
        <v>27</v>
      </c>
      <c r="C86" s="69"/>
      <c r="D86" s="20">
        <v>10</v>
      </c>
      <c r="E86" s="59"/>
    </row>
    <row r="87" spans="1:5" ht="30" customHeight="1" x14ac:dyDescent="0.25">
      <c r="A87" s="47"/>
      <c r="B87" s="69" t="s">
        <v>116</v>
      </c>
      <c r="C87" s="69"/>
      <c r="D87" s="20">
        <v>2</v>
      </c>
      <c r="E87" s="25" t="s">
        <v>80</v>
      </c>
    </row>
    <row r="88" spans="1:5" ht="30" customHeight="1" x14ac:dyDescent="0.25">
      <c r="A88" s="73"/>
      <c r="B88" s="71" t="s">
        <v>105</v>
      </c>
      <c r="C88" s="72"/>
      <c r="D88" s="36">
        <v>0</v>
      </c>
      <c r="E88" s="23"/>
    </row>
    <row r="89" spans="1:5" ht="30" customHeight="1" x14ac:dyDescent="0.25">
      <c r="A89" s="108"/>
      <c r="B89" s="70" t="s">
        <v>106</v>
      </c>
      <c r="C89" s="70"/>
      <c r="D89" s="36">
        <v>1</v>
      </c>
      <c r="E89" s="23"/>
    </row>
    <row r="90" spans="1:5" ht="39.75" customHeight="1" x14ac:dyDescent="0.25">
      <c r="A90" s="54"/>
      <c r="B90" s="71" t="s">
        <v>108</v>
      </c>
      <c r="C90" s="72"/>
      <c r="D90" s="36">
        <v>2</v>
      </c>
      <c r="E90" s="23"/>
    </row>
    <row r="91" spans="1:5" ht="31.5" customHeight="1" x14ac:dyDescent="0.25">
      <c r="A91" s="48"/>
      <c r="B91" s="69" t="s">
        <v>66</v>
      </c>
      <c r="C91" s="69"/>
      <c r="D91" s="20">
        <v>4</v>
      </c>
      <c r="E91" s="25" t="s">
        <v>67</v>
      </c>
    </row>
    <row r="92" spans="1:5" ht="33.75" customHeight="1" x14ac:dyDescent="0.25">
      <c r="A92" s="42"/>
      <c r="B92" s="70" t="s">
        <v>107</v>
      </c>
      <c r="C92" s="70"/>
      <c r="D92" s="36">
        <v>4</v>
      </c>
      <c r="E92" s="23"/>
    </row>
    <row r="93" spans="1:5" ht="23.25" customHeight="1" x14ac:dyDescent="0.25">
      <c r="A93" s="28"/>
      <c r="B93" s="69" t="s">
        <v>39</v>
      </c>
      <c r="C93" s="69"/>
      <c r="D93" s="20">
        <v>4</v>
      </c>
      <c r="E93" s="23" t="s">
        <v>67</v>
      </c>
    </row>
    <row r="94" spans="1:5" ht="47.25" customHeight="1" x14ac:dyDescent="0.25">
      <c r="A94" s="49"/>
      <c r="B94" s="70" t="s">
        <v>40</v>
      </c>
      <c r="C94" s="70"/>
      <c r="D94" s="36">
        <v>4</v>
      </c>
      <c r="E94" s="23"/>
    </row>
    <row r="95" spans="1:5" x14ac:dyDescent="0.25">
      <c r="A95" s="104" t="s">
        <v>35</v>
      </c>
      <c r="B95" s="105"/>
      <c r="C95" s="105"/>
      <c r="D95" s="50"/>
      <c r="E95" s="23"/>
    </row>
    <row r="96" spans="1:5" ht="31.5" customHeight="1" x14ac:dyDescent="0.25">
      <c r="A96" s="102" t="s">
        <v>12</v>
      </c>
      <c r="B96" s="103"/>
      <c r="C96" s="103"/>
      <c r="D96" s="50"/>
      <c r="E96" s="23"/>
    </row>
    <row r="97" spans="1:5" ht="34.5" customHeight="1" x14ac:dyDescent="0.25">
      <c r="A97" s="102" t="s">
        <v>28</v>
      </c>
      <c r="B97" s="103"/>
      <c r="C97" s="103"/>
      <c r="D97" s="50"/>
      <c r="E97" s="23"/>
    </row>
    <row r="98" spans="1:5" ht="24.75" customHeight="1" x14ac:dyDescent="0.25">
      <c r="A98" s="102" t="s">
        <v>29</v>
      </c>
      <c r="B98" s="103"/>
      <c r="C98" s="103"/>
      <c r="D98" s="50"/>
      <c r="E98" s="23"/>
    </row>
    <row r="99" spans="1:5" ht="36" customHeight="1" thickBot="1" x14ac:dyDescent="0.3">
      <c r="A99" s="100" t="s">
        <v>30</v>
      </c>
      <c r="B99" s="101"/>
      <c r="C99" s="101"/>
      <c r="D99" s="51"/>
      <c r="E99" s="52"/>
    </row>
    <row r="100" spans="1:5" x14ac:dyDescent="0.25">
      <c r="A100" s="8"/>
      <c r="B100" s="8"/>
      <c r="C100" s="9"/>
      <c r="D100" s="10"/>
      <c r="E100" s="7"/>
    </row>
    <row r="101" spans="1:5" x14ac:dyDescent="0.25">
      <c r="A101" s="11"/>
      <c r="B101" s="11"/>
      <c r="C101" s="12"/>
      <c r="D101" s="13"/>
      <c r="E101" s="7"/>
    </row>
  </sheetData>
  <mergeCells count="121">
    <mergeCell ref="A82:A84"/>
    <mergeCell ref="B35:C35"/>
    <mergeCell ref="B84:C84"/>
    <mergeCell ref="E82:E84"/>
    <mergeCell ref="B49:C49"/>
    <mergeCell ref="E71:E74"/>
    <mergeCell ref="E68:E69"/>
    <mergeCell ref="E76:E77"/>
    <mergeCell ref="A76:A77"/>
    <mergeCell ref="B59:C59"/>
    <mergeCell ref="B68:C68"/>
    <mergeCell ref="A57:A59"/>
    <mergeCell ref="B56:C56"/>
    <mergeCell ref="B57:C57"/>
    <mergeCell ref="B58:C58"/>
    <mergeCell ref="B62:C62"/>
    <mergeCell ref="B67:C67"/>
    <mergeCell ref="B64:C64"/>
    <mergeCell ref="B71:C71"/>
    <mergeCell ref="B70:C70"/>
    <mergeCell ref="B60:C60"/>
    <mergeCell ref="B61:C61"/>
    <mergeCell ref="B52:C52"/>
    <mergeCell ref="B55:C55"/>
    <mergeCell ref="B81:C81"/>
    <mergeCell ref="B88:C88"/>
    <mergeCell ref="B82:C82"/>
    <mergeCell ref="B17:C17"/>
    <mergeCell ref="B19:C19"/>
    <mergeCell ref="B21:C21"/>
    <mergeCell ref="B23:C23"/>
    <mergeCell ref="B24:C24"/>
    <mergeCell ref="B25:C25"/>
    <mergeCell ref="A6:C6"/>
    <mergeCell ref="B14:C14"/>
    <mergeCell ref="B48:C48"/>
    <mergeCell ref="A42:A43"/>
    <mergeCell ref="B9:C9"/>
    <mergeCell ref="A7:C7"/>
    <mergeCell ref="B33:C33"/>
    <mergeCell ref="B13:C13"/>
    <mergeCell ref="B12:C12"/>
    <mergeCell ref="B29:C29"/>
    <mergeCell ref="A10:A11"/>
    <mergeCell ref="A27:A28"/>
    <mergeCell ref="A30:A32"/>
    <mergeCell ref="A17:A20"/>
    <mergeCell ref="B31:C31"/>
    <mergeCell ref="B34:C34"/>
    <mergeCell ref="B41:C41"/>
    <mergeCell ref="B37:C37"/>
    <mergeCell ref="A99:C99"/>
    <mergeCell ref="A98:C98"/>
    <mergeCell ref="A95:C95"/>
    <mergeCell ref="B73:C73"/>
    <mergeCell ref="B74:C74"/>
    <mergeCell ref="B91:C91"/>
    <mergeCell ref="B92:C92"/>
    <mergeCell ref="B75:C75"/>
    <mergeCell ref="B76:C76"/>
    <mergeCell ref="A96:C96"/>
    <mergeCell ref="A97:C97"/>
    <mergeCell ref="B93:C93"/>
    <mergeCell ref="B85:C85"/>
    <mergeCell ref="B86:C86"/>
    <mergeCell ref="B87:C87"/>
    <mergeCell ref="B94:C94"/>
    <mergeCell ref="B78:C78"/>
    <mergeCell ref="B79:C79"/>
    <mergeCell ref="B80:C80"/>
    <mergeCell ref="A88:A89"/>
    <mergeCell ref="B89:C89"/>
    <mergeCell ref="B77:C77"/>
    <mergeCell ref="B65:C65"/>
    <mergeCell ref="B83:C83"/>
    <mergeCell ref="B38:C38"/>
    <mergeCell ref="B40:C40"/>
    <mergeCell ref="B28:C28"/>
    <mergeCell ref="A34:A36"/>
    <mergeCell ref="B30:C30"/>
    <mergeCell ref="A1:C1"/>
    <mergeCell ref="B42:C42"/>
    <mergeCell ref="B43:C43"/>
    <mergeCell ref="A2:C2"/>
    <mergeCell ref="A3:C3"/>
    <mergeCell ref="B16:C16"/>
    <mergeCell ref="B15:C15"/>
    <mergeCell ref="A13:A15"/>
    <mergeCell ref="A4:C4"/>
    <mergeCell ref="A5:C5"/>
    <mergeCell ref="A8:C8"/>
    <mergeCell ref="B11:C11"/>
    <mergeCell ref="B10:C10"/>
    <mergeCell ref="B20:C20"/>
    <mergeCell ref="B39:C39"/>
    <mergeCell ref="B32:C32"/>
    <mergeCell ref="B36:C36"/>
    <mergeCell ref="A65:A66"/>
    <mergeCell ref="A38:A39"/>
    <mergeCell ref="A22:A25"/>
    <mergeCell ref="B22:C22"/>
    <mergeCell ref="B26:C26"/>
    <mergeCell ref="B27:C27"/>
    <mergeCell ref="B18:C18"/>
    <mergeCell ref="B90:C90"/>
    <mergeCell ref="B44:C44"/>
    <mergeCell ref="B45:C45"/>
    <mergeCell ref="A79:A80"/>
    <mergeCell ref="B53:C53"/>
    <mergeCell ref="B50:C50"/>
    <mergeCell ref="B51:C51"/>
    <mergeCell ref="B72:C72"/>
    <mergeCell ref="B63:C63"/>
    <mergeCell ref="B54:C54"/>
    <mergeCell ref="A61:A62"/>
    <mergeCell ref="A68:A69"/>
    <mergeCell ref="A71:A74"/>
    <mergeCell ref="B69:C69"/>
    <mergeCell ref="B66:C66"/>
    <mergeCell ref="B46:C46"/>
    <mergeCell ref="B47:C47"/>
  </mergeCells>
  <pageMargins left="0.25" right="0.25" top="0.75" bottom="0.75" header="0.3" footer="0.3"/>
  <pageSetup paperSize="9" scale="73" fitToHeight="4" orientation="portrait" r:id="rId1"/>
  <rowBreaks count="1" manualBreakCount="1">
    <brk id="6"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Foi de lucru</vt:lpstr>
      </vt:variant>
      <vt:variant>
        <vt:i4>3</vt:i4>
      </vt:variant>
      <vt:variant>
        <vt:lpstr>Zone denumite</vt:lpstr>
      </vt:variant>
      <vt:variant>
        <vt:i4>1</vt:i4>
      </vt:variant>
    </vt:vector>
  </HeadingPairs>
  <TitlesOfParts>
    <vt:vector size="4" baseType="lpstr">
      <vt:lpstr>Foaie1</vt:lpstr>
      <vt:lpstr>Foaie2</vt:lpstr>
      <vt:lpstr>Foaie3</vt:lpstr>
      <vt:lpstr>Foaie1!Zona_de_imprimat</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Mariana Acatrinei</dc:creator>
  <cp:lastModifiedBy>d</cp:lastModifiedBy>
  <cp:lastPrinted>2017-08-08T05:16:20Z</cp:lastPrinted>
  <dcterms:created xsi:type="dcterms:W3CDTF">2016-03-29T05:43:46Z</dcterms:created>
  <dcterms:modified xsi:type="dcterms:W3CDTF">2019-08-19T11:05:49Z</dcterms:modified>
</cp:coreProperties>
</file>